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1127 update\04 실전모의고사\"/>
    </mc:Choice>
  </mc:AlternateContent>
  <xr:revisionPtr revIDLastSave="0" documentId="13_ncr:1_{A55B4920-7B75-4E6D-A5AA-6E44AA092FCD}" xr6:coauthVersionLast="47" xr6:coauthVersionMax="47" xr10:uidLastSave="{00000000-0000-0000-0000-000000000000}"/>
  <bookViews>
    <workbookView xWindow="-120" yWindow="-120" windowWidth="29040" windowHeight="15720" tabRatio="721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J22" i="4"/>
  <c r="D27" i="4"/>
  <c r="D28" i="4"/>
  <c r="D29" i="4"/>
  <c r="D30" i="4"/>
  <c r="D31" i="4"/>
  <c r="D26" i="4"/>
  <c r="D22" i="4"/>
  <c r="C22" i="4"/>
  <c r="J4" i="4"/>
  <c r="J5" i="4"/>
  <c r="J6" i="4"/>
  <c r="J7" i="4"/>
  <c r="J8" i="4"/>
  <c r="J9" i="4"/>
  <c r="J3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<sst xmlns="http://schemas.openxmlformats.org/spreadsheetml/2006/main" count="320" uniqueCount="231">
  <si>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</si>
  <si>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</si>
  <si>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</si>
  <si>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</si>
  <si>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</si>
  <si>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</si>
  <si>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</si>
  <si>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</si>
  <si>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</si>
  <si>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</si>
  <si>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</si>
  <si>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</si>
  <si>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</si>
  <si>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</si>
  <si>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</si>
  <si>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</si>
  <si>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</si>
  <si>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</si>
  <si>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</si>
  <si>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</si>
  <si>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</si>
  <si>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</si>
  <si>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</si>
  <si>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</si>
  <si>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</si>
  <si>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</si>
  <si>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</si>
  <si>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</si>
  <si>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</si>
  <si>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</si>
  <si>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</si>
  <si>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</si>
  <si>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</si>
  <si>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</si>
  <si>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</si>
  <si>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</si>
  <si>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</si>
  <si>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</si>
  <si>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</si>
  <si>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</si>
  <si>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</si>
  <si>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</si>
  <si>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</si>
  <si>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</si>
  <si>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</si>
  <si>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</si>
  <si>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</si>
  <si>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</si>
  <si>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</si>
  <si>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</si>
  <si>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</si>
  <si>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</si>
  <si>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</si>
  <si>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</si>
  <si>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</si>
  <si>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</si>
  <si>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</si>
  <si>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</si>
  <si>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</si>
  <si>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</si>
  <si>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</si>
  <si>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</si>
  <si>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</si>
  <si>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</si>
  <si>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</si>
  <si>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</si>
  <si>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</si>
  <si>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</si>
  <si>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</si>
  <si>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</si>
  <si>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</si>
  <si>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</si>
  <si>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</si>
  <si>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</si>
  <si>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</si>
  <si>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</si>
  <si>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</si>
  <si>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</si>
  <si>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</si>
  <si>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</si>
  <si>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</si>
  <si>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</si>
  <si>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</si>
  <si>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</si>
  <si>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</si>
  <si>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</si>
  <si>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</si>
  <si>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</si>
  <si>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</si>
  <si>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</si>
  <si>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</si>
  <si>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</si>
  <si>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</si>
  <si>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</si>
  <si>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</si>
  <si>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</si>
  <si>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</si>
  <si>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</si>
  <si>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</si>
  <si>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</si>
  <si>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</si>
  <si>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</si>
  <si>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</si>
  <si>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</si>
  <si>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</si>
  <si>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</si>
  <si>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</si>
  <si>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</si>
  <si>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</si>
  <si>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</si>
  <si>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</si>
  <si>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</si>
  <si>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</si>
  <si>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</si>
  <si>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</si>
  <si>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</si>
  <si>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</si>
  <si>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</si>
  <si>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</si>
  <si>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</si>
  <si>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</si>
  <si>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</si>
  <si>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</si>
  <si>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</si>
  <si>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</si>
  <si>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</si>
  <si>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</si>
  <si>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</si>
  <si>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</si>
  <si>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</si>
  <si>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</si>
  <si>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</si>
  <si>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</si>
  <si>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</si>
  <si>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</si>
  <si>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</si>
  <si>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</si>
  <si>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</si>
  <si>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</si>
  <si>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</si>
  <si>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</si>
  <si>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</si>
  <si>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</si>
  <si>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</si>
  <si>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</si>
  <si>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</si>
  <si>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</si>
  <si>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</si>
  <si>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</si>
  <si>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</si>
  <si>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</si>
  <si>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</si>
  <si>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</si>
  <si>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</si>
  <si>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</si>
  <si>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</si>
  <si>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</si>
  <si>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</si>
  <si>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</si>
  <si>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</si>
  <si>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</si>
  <si>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</si>
  <si>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</si>
  <si>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</si>
  <si>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</si>
  <si>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</si>
  <si>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</si>
  <si>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</si>
  <si>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</si>
  <si>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</si>
  <si>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</si>
  <si>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</si>
  <si>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</si>
  <si>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</si>
  <si>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</si>
  <si>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</si>
  <si>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</si>
  <si>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</si>
  <si>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</si>
  <si>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</si>
  <si>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</si>
  <si>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</si>
  <si>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</si>
  <si>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</si>
  <si>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</si>
  <si>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</si>
  <si>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</si>
  <si>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</si>
  <si>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</si>
  <si>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</si>
  <si>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</si>
  <si>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</si>
  <si>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</si>
  <si>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</si>
  <si>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</si>
  <si>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</si>
  <si>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</si>
  <si>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</si>
  <si>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</si>
  <si>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</si>
  <si>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</si>
  <si>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</si>
  <si>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</si>
  <si>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</si>
  <si>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</si>
  <si>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</si>
  <si>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</si>
  <si>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</si>
  <si>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</si>
  <si>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</si>
  <si>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</si>
  <si>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</si>
  <si>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</si>
  <si>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</si>
  <si>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</si>
  <si>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</si>
  <si>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</si>
  <si>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</si>
  <si>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</si>
  <si>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</si>
  <si>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User 날짜 2025-08-21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</si>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</sst>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177" fontId="0" fillId="0" borderId="1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B65-9327-125DB8CD8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226912"/>
        <c:axId val="1634234400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6342344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4226912"/>
        <c:crosses val="max"/>
        <c:crossBetween val="between"/>
      </c:valAx>
      <c:catAx>
        <c:axId val="163422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4234400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423047" y="2756297"/>
          <a:ext cx="1369219" cy="416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90.45956747685" createdVersion="7" refreshedVersion="7" minRefreshableVersion="3" recordCount="10" xr:uid="{130023A5-F3D9-4AAE-AECC-80995225FCD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F5E53-59DB-4C3A-AB8A-C2AB99D6B5A7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zoomScale="190" zoomScaleNormal="190" workbookViewId="0">
      <selection activeCell="F9" sqref="F9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193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</row>
    <row r="4" spans="1:7" x14ac:dyDescent="0.3">
      <c r="A4" s="1" t="s">
        <v>200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3">
      <c r="A5" s="1" t="s">
        <v>201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3">
      <c r="A6" s="1" t="s">
        <v>202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3">
      <c r="A7" s="1" t="s">
        <v>203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3">
      <c r="A8" s="1" t="s">
        <v>204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3">
      <c r="A9" s="1" t="s">
        <v>205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zoomScale="175" zoomScaleNormal="175" workbookViewId="0">
      <selection activeCell="I7" sqref="I7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42" t="s">
        <v>206</v>
      </c>
      <c r="B1" s="42"/>
      <c r="C1" s="42"/>
      <c r="D1" s="42"/>
      <c r="E1" s="42"/>
      <c r="F1" s="42"/>
      <c r="G1" s="42"/>
    </row>
    <row r="2" spans="1:7" ht="18" thickTop="1" thickBot="1" x14ac:dyDescent="0.35"/>
    <row r="3" spans="1:7" x14ac:dyDescent="0.3">
      <c r="A3" s="13" t="s">
        <v>73</v>
      </c>
      <c r="B3" s="14" t="s">
        <v>74</v>
      </c>
      <c r="C3" s="14" t="s">
        <v>75</v>
      </c>
      <c r="D3" s="14" t="s">
        <v>76</v>
      </c>
      <c r="E3" s="14" t="s">
        <v>77</v>
      </c>
      <c r="F3" s="14" t="s">
        <v>78</v>
      </c>
      <c r="G3" s="15" t="s">
        <v>79</v>
      </c>
    </row>
    <row r="4" spans="1:7" x14ac:dyDescent="0.3">
      <c r="A4" s="16" t="s">
        <v>80</v>
      </c>
      <c r="B4" s="6">
        <v>200</v>
      </c>
      <c r="C4" s="6">
        <v>220</v>
      </c>
      <c r="D4" s="11">
        <v>2640000</v>
      </c>
      <c r="E4" s="12">
        <v>0.2</v>
      </c>
      <c r="F4" s="11">
        <v>2112000</v>
      </c>
      <c r="G4" s="17">
        <v>1.1000000000000001</v>
      </c>
    </row>
    <row r="5" spans="1:7" x14ac:dyDescent="0.3">
      <c r="A5" s="16" t="s">
        <v>81</v>
      </c>
      <c r="B5" s="6">
        <v>150</v>
      </c>
      <c r="C5" s="6">
        <v>120</v>
      </c>
      <c r="D5" s="11">
        <v>1440000</v>
      </c>
      <c r="E5" s="12">
        <v>0.1</v>
      </c>
      <c r="F5" s="11">
        <v>1296000</v>
      </c>
      <c r="G5" s="17">
        <v>0.8</v>
      </c>
    </row>
    <row r="6" spans="1:7" x14ac:dyDescent="0.3">
      <c r="A6" s="16" t="s">
        <v>82</v>
      </c>
      <c r="B6" s="6">
        <v>120</v>
      </c>
      <c r="C6" s="6">
        <v>100</v>
      </c>
      <c r="D6" s="11">
        <v>1200000</v>
      </c>
      <c r="E6" s="12">
        <v>0.1</v>
      </c>
      <c r="F6" s="11">
        <v>1080000</v>
      </c>
      <c r="G6" s="17">
        <v>0.83</v>
      </c>
    </row>
    <row r="7" spans="1:7" x14ac:dyDescent="0.3">
      <c r="A7" s="16" t="s">
        <v>83</v>
      </c>
      <c r="B7" s="6">
        <v>300</v>
      </c>
      <c r="C7" s="6">
        <v>220</v>
      </c>
      <c r="D7" s="11">
        <v>2640000</v>
      </c>
      <c r="E7" s="12">
        <v>0.2</v>
      </c>
      <c r="F7" s="11">
        <v>2112000</v>
      </c>
      <c r="G7" s="17">
        <v>0.73</v>
      </c>
    </row>
    <row r="8" spans="1:7" x14ac:dyDescent="0.3">
      <c r="A8" s="16" t="s">
        <v>84</v>
      </c>
      <c r="B8" s="6">
        <v>200</v>
      </c>
      <c r="C8" s="6">
        <v>210</v>
      </c>
      <c r="D8" s="11">
        <v>2520000</v>
      </c>
      <c r="E8" s="12">
        <v>0.2</v>
      </c>
      <c r="F8" s="11">
        <v>2016000</v>
      </c>
      <c r="G8" s="17">
        <v>1.05</v>
      </c>
    </row>
    <row r="9" spans="1:7" x14ac:dyDescent="0.3">
      <c r="A9" s="16" t="s">
        <v>85</v>
      </c>
      <c r="B9" s="6">
        <v>150</v>
      </c>
      <c r="C9" s="6">
        <v>150</v>
      </c>
      <c r="D9" s="11">
        <v>1800000</v>
      </c>
      <c r="E9" s="12">
        <v>0.15</v>
      </c>
      <c r="F9" s="11">
        <v>1530000</v>
      </c>
      <c r="G9" s="17">
        <v>1</v>
      </c>
    </row>
    <row r="10" spans="1:7" x14ac:dyDescent="0.3">
      <c r="A10" s="16" t="s">
        <v>86</v>
      </c>
      <c r="B10" s="6">
        <v>200</v>
      </c>
      <c r="C10" s="6">
        <v>180</v>
      </c>
      <c r="D10" s="11">
        <v>2160000</v>
      </c>
      <c r="E10" s="12">
        <v>0.1</v>
      </c>
      <c r="F10" s="11">
        <v>1944000</v>
      </c>
      <c r="G10" s="17">
        <v>0.9</v>
      </c>
    </row>
    <row r="11" spans="1:7" x14ac:dyDescent="0.3">
      <c r="A11" s="16" t="s">
        <v>87</v>
      </c>
      <c r="B11" s="6">
        <v>250</v>
      </c>
      <c r="C11" s="6">
        <v>280</v>
      </c>
      <c r="D11" s="11">
        <v>3360000</v>
      </c>
      <c r="E11" s="12">
        <v>0.2</v>
      </c>
      <c r="F11" s="11">
        <v>2688000</v>
      </c>
      <c r="G11" s="17">
        <v>1.1200000000000001</v>
      </c>
    </row>
    <row r="12" spans="1:7" x14ac:dyDescent="0.3">
      <c r="A12" s="16" t="s">
        <v>88</v>
      </c>
      <c r="B12" s="6">
        <v>150</v>
      </c>
      <c r="C12" s="6">
        <v>130</v>
      </c>
      <c r="D12" s="11">
        <v>1560000</v>
      </c>
      <c r="E12" s="12">
        <v>0.1</v>
      </c>
      <c r="F12" s="11">
        <v>1404000</v>
      </c>
      <c r="G12" s="17">
        <v>0.87</v>
      </c>
    </row>
    <row r="13" spans="1:7" ht="17.25" thickBot="1" x14ac:dyDescent="0.35">
      <c r="A13" s="18" t="s">
        <v>89</v>
      </c>
      <c r="B13" s="19">
        <v>120</v>
      </c>
      <c r="C13" s="19">
        <v>150</v>
      </c>
      <c r="D13" s="20">
        <v>1800000</v>
      </c>
      <c r="E13" s="21">
        <v>0.15</v>
      </c>
      <c r="F13" s="20">
        <v>1530000</v>
      </c>
      <c r="G13" s="22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zoomScale="175" zoomScaleNormal="175" workbookViewId="0">
      <selection activeCell="A4" sqref="A4:G12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43" t="s">
        <v>90</v>
      </c>
      <c r="B1" s="43"/>
      <c r="C1" s="43"/>
      <c r="D1" s="43"/>
      <c r="E1" s="43"/>
      <c r="F1" s="43"/>
      <c r="G1" s="4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topLeftCell="A10" zoomScale="145" zoomScaleNormal="145" workbookViewId="0">
      <selection activeCell="H29" sqref="H29"/>
    </sheetView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>HLOOKUP(AVERAGE(B3:C3),$B$11:$D$12,2,TRUE)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IF(OR(LEFT(F3,1)="S",LEFT(F3,1)="K"),"수도권",IF(OR(LEFT(F3,1)="D",LEFT(F3,1)="B"),"경상도","전라도"))</f>
        <v>수도권</v>
      </c>
    </row>
    <row r="4" spans="1:10" x14ac:dyDescent="0.3">
      <c r="A4" s="6" t="s">
        <v>8</v>
      </c>
      <c r="B4" s="6">
        <v>94</v>
      </c>
      <c r="C4" s="6">
        <v>93</v>
      </c>
      <c r="D4" s="6" t="str">
        <f t="shared" ref="D4:D8" si="0">HLOOKUP(AVERAGE(B4:C4),$B$11:$D$12,2,TRUE)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IF(OR(LEFT(F4,1)="S",LEFT(F4,1)="K"),"수도권",IF(OR(LEFT(F4,1)="D",LEFT(F4,1)="B"),"경상도","전라도"))</f>
        <v>경상도</v>
      </c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229</v>
      </c>
      <c r="J21" s="7" t="s">
        <v>53</v>
      </c>
    </row>
    <row r="22" spans="1:10" x14ac:dyDescent="0.3">
      <c r="A22" s="44" t="s">
        <v>43</v>
      </c>
      <c r="B22" s="4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230</v>
      </c>
      <c r="J22" s="8">
        <f>ROUNDDOWN(DSUM(F14:H22,3,I21:I22),-1)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48">
        <f>DATE(IF(MID(B26,8,1)&gt;"2","20","19")&amp;MID(B26,1,2),MID(B26,3,2),MID(B26,5,2))</f>
        <v>28694</v>
      </c>
    </row>
    <row r="27" spans="1:10" x14ac:dyDescent="0.3">
      <c r="A27" s="6" t="s">
        <v>62</v>
      </c>
      <c r="B27" s="6" t="s">
        <v>63</v>
      </c>
      <c r="C27" s="6">
        <v>3</v>
      </c>
      <c r="D27" s="6" t="str">
        <f t="shared" ref="D27:D31" si="2">IF(MOD(MID(B27,8,1),2)=0,"여자","남자")</f>
        <v>남자</v>
      </c>
      <c r="E27" s="48">
        <f t="shared" ref="E27:E31" si="3">DATE(IF(MID(B27,8,1)&gt;"2","20","19")&amp;MID(B27,1,2),MID(B27,3,2),MID(B27,5,2))</f>
        <v>36916</v>
      </c>
    </row>
    <row r="28" spans="1:10" x14ac:dyDescent="0.3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48">
        <f t="shared" si="3"/>
        <v>31371</v>
      </c>
    </row>
    <row r="29" spans="1:10" x14ac:dyDescent="0.3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48">
        <f t="shared" si="3"/>
        <v>32141</v>
      </c>
    </row>
    <row r="30" spans="1:10" x14ac:dyDescent="0.3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48">
        <f t="shared" si="3"/>
        <v>28994</v>
      </c>
    </row>
    <row r="31" spans="1:10" x14ac:dyDescent="0.3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48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10" zoomScale="190" zoomScaleNormal="190" workbookViewId="0">
      <selection activeCell="G14" sqref="G14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8.5" bestFit="1" customWidth="1"/>
    <col min="4" max="4" width="9.125" bestFit="1" customWidth="1"/>
    <col min="5" max="6" width="10.25" bestFit="1" customWidth="1"/>
    <col min="7" max="7" width="8.125" bestFit="1" customWidth="1"/>
    <col min="8" max="8" width="9.625" bestFit="1" customWidth="1"/>
  </cols>
  <sheetData>
    <row r="1" spans="1:5" ht="20.25" x14ac:dyDescent="0.3">
      <c r="A1" s="43" t="s">
        <v>113</v>
      </c>
      <c r="B1" s="43"/>
      <c r="C1" s="43"/>
      <c r="D1" s="43"/>
      <c r="E1" s="43"/>
    </row>
    <row r="3" spans="1:5" x14ac:dyDescent="0.3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3">
      <c r="A4" s="6" t="s">
        <v>119</v>
      </c>
      <c r="B4" s="6" t="s">
        <v>120</v>
      </c>
      <c r="C4" s="6">
        <v>20</v>
      </c>
      <c r="D4" s="8">
        <v>240000</v>
      </c>
      <c r="E4" s="10">
        <v>83720</v>
      </c>
    </row>
    <row r="5" spans="1:5" x14ac:dyDescent="0.3">
      <c r="A5" s="6" t="s">
        <v>121</v>
      </c>
      <c r="B5" s="6" t="s">
        <v>122</v>
      </c>
      <c r="C5" s="6">
        <v>7</v>
      </c>
      <c r="D5" s="8">
        <v>84000</v>
      </c>
      <c r="E5" s="10">
        <v>312000</v>
      </c>
    </row>
    <row r="6" spans="1:5" x14ac:dyDescent="0.3">
      <c r="A6" s="6" t="s">
        <v>123</v>
      </c>
      <c r="B6" s="6" t="s">
        <v>124</v>
      </c>
      <c r="C6" s="6">
        <v>7</v>
      </c>
      <c r="D6" s="8">
        <v>80500</v>
      </c>
      <c r="E6" s="10">
        <v>156000</v>
      </c>
    </row>
    <row r="7" spans="1:5" x14ac:dyDescent="0.3">
      <c r="A7" s="6" t="s">
        <v>119</v>
      </c>
      <c r="B7" s="6" t="s">
        <v>125</v>
      </c>
      <c r="C7" s="6">
        <v>12</v>
      </c>
      <c r="D7" s="8">
        <v>300000</v>
      </c>
      <c r="E7" s="10">
        <v>0</v>
      </c>
    </row>
    <row r="8" spans="1:5" x14ac:dyDescent="0.3">
      <c r="A8" s="6" t="s">
        <v>123</v>
      </c>
      <c r="B8" s="6" t="s">
        <v>126</v>
      </c>
      <c r="C8" s="6">
        <v>12</v>
      </c>
      <c r="D8" s="8">
        <v>150000</v>
      </c>
      <c r="E8" s="10">
        <v>0</v>
      </c>
    </row>
    <row r="9" spans="1:5" x14ac:dyDescent="0.3">
      <c r="A9" s="6" t="s">
        <v>121</v>
      </c>
      <c r="B9" s="6" t="s">
        <v>124</v>
      </c>
      <c r="C9" s="6">
        <v>7</v>
      </c>
      <c r="D9" s="8">
        <v>80500</v>
      </c>
      <c r="E9" s="10">
        <v>130000</v>
      </c>
    </row>
    <row r="10" spans="1:5" x14ac:dyDescent="0.3">
      <c r="A10" s="6" t="s">
        <v>123</v>
      </c>
      <c r="B10" s="6" t="s">
        <v>127</v>
      </c>
      <c r="C10" s="6">
        <v>15</v>
      </c>
      <c r="D10" s="8">
        <v>278250</v>
      </c>
      <c r="E10" s="10">
        <v>702000</v>
      </c>
    </row>
    <row r="11" spans="1:5" x14ac:dyDescent="0.3">
      <c r="A11" s="6" t="s">
        <v>119</v>
      </c>
      <c r="B11" s="6" t="s">
        <v>126</v>
      </c>
      <c r="C11" s="6">
        <v>15</v>
      </c>
      <c r="D11" s="8">
        <v>180000</v>
      </c>
      <c r="E11" s="10">
        <v>58000</v>
      </c>
    </row>
    <row r="12" spans="1:5" x14ac:dyDescent="0.3">
      <c r="A12" s="6" t="s">
        <v>128</v>
      </c>
      <c r="B12" s="6" t="s">
        <v>127</v>
      </c>
      <c r="C12" s="6">
        <v>8</v>
      </c>
      <c r="D12" s="8">
        <v>90000</v>
      </c>
      <c r="E12" s="10">
        <v>120000</v>
      </c>
    </row>
    <row r="13" spans="1:5" x14ac:dyDescent="0.3">
      <c r="A13" s="6" t="s">
        <v>128</v>
      </c>
      <c r="B13" s="6" t="s">
        <v>125</v>
      </c>
      <c r="C13" s="6">
        <v>20</v>
      </c>
      <c r="D13" s="8">
        <v>280000</v>
      </c>
      <c r="E13" s="10">
        <v>50000</v>
      </c>
    </row>
    <row r="17" spans="1:8" x14ac:dyDescent="0.3">
      <c r="A17" s="23" t="s">
        <v>210</v>
      </c>
      <c r="B17" s="23" t="s">
        <v>209</v>
      </c>
    </row>
    <row r="18" spans="1:8" x14ac:dyDescent="0.3">
      <c r="A18" s="23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3">
      <c r="A19" s="24" t="s">
        <v>119</v>
      </c>
      <c r="B19" s="25">
        <v>83720</v>
      </c>
      <c r="C19" s="25" t="s">
        <v>211</v>
      </c>
      <c r="D19" s="25">
        <v>0</v>
      </c>
      <c r="E19" s="25" t="s">
        <v>211</v>
      </c>
      <c r="F19" s="25" t="s">
        <v>211</v>
      </c>
      <c r="G19" s="25">
        <v>58000</v>
      </c>
      <c r="H19" s="25">
        <v>141720</v>
      </c>
    </row>
    <row r="20" spans="1:8" x14ac:dyDescent="0.3">
      <c r="A20" s="24" t="s">
        <v>121</v>
      </c>
      <c r="B20" s="25" t="s">
        <v>211</v>
      </c>
      <c r="C20" s="25">
        <v>312000</v>
      </c>
      <c r="D20" s="25" t="s">
        <v>211</v>
      </c>
      <c r="E20" s="25">
        <v>130000</v>
      </c>
      <c r="F20" s="25" t="s">
        <v>211</v>
      </c>
      <c r="G20" s="25" t="s">
        <v>211</v>
      </c>
      <c r="H20" s="25">
        <v>442000</v>
      </c>
    </row>
    <row r="21" spans="1:8" x14ac:dyDescent="0.3">
      <c r="A21" s="24" t="s">
        <v>128</v>
      </c>
      <c r="B21" s="25" t="s">
        <v>211</v>
      </c>
      <c r="C21" s="25" t="s">
        <v>211</v>
      </c>
      <c r="D21" s="25">
        <v>50000</v>
      </c>
      <c r="E21" s="25" t="s">
        <v>211</v>
      </c>
      <c r="F21" s="25">
        <v>120000</v>
      </c>
      <c r="G21" s="25" t="s">
        <v>211</v>
      </c>
      <c r="H21" s="25">
        <v>170000</v>
      </c>
    </row>
    <row r="22" spans="1:8" x14ac:dyDescent="0.3">
      <c r="A22" s="24" t="s">
        <v>123</v>
      </c>
      <c r="B22" s="25" t="s">
        <v>211</v>
      </c>
      <c r="C22" s="25" t="s">
        <v>211</v>
      </c>
      <c r="D22" s="25" t="s">
        <v>211</v>
      </c>
      <c r="E22" s="25">
        <v>156000</v>
      </c>
      <c r="F22" s="25">
        <v>702000</v>
      </c>
      <c r="G22" s="25">
        <v>0</v>
      </c>
      <c r="H22" s="25">
        <v>858000</v>
      </c>
    </row>
    <row r="23" spans="1:8" x14ac:dyDescent="0.3">
      <c r="A23" s="24" t="s">
        <v>208</v>
      </c>
      <c r="B23" s="25">
        <v>83720</v>
      </c>
      <c r="C23" s="25">
        <v>312000</v>
      </c>
      <c r="D23" s="25">
        <v>50000</v>
      </c>
      <c r="E23" s="25">
        <v>286000</v>
      </c>
      <c r="F23" s="25">
        <v>822000</v>
      </c>
      <c r="G23" s="25">
        <v>58000</v>
      </c>
      <c r="H23" s="25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zoomScale="160" zoomScaleNormal="160" workbookViewId="0">
      <selection activeCell="E3" sqref="E3 E4 E5 E6 E7 E8 E9 E10 E11 E12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46" t="s">
        <v>129</v>
      </c>
      <c r="C1" s="46"/>
      <c r="D1" s="46"/>
      <c r="E1" s="46"/>
      <c r="G1" s="46" t="s">
        <v>130</v>
      </c>
      <c r="H1" s="46"/>
    </row>
    <row r="2" spans="2:8" x14ac:dyDescent="0.3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3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3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3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3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3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:E6">
    <scenario name="단가인상" locked="1" count="4" user="User" comment="만든 사람 User 날짜 2025-08-21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User" comment="만든 사람 User 날짜 2025-08-21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EB32-AF01-40FC-8A23-3B2798D0AF2B}">
  <sheetPr>
    <outlinePr summaryBelow="0"/>
  </sheetPr>
  <dimension ref="B1:F17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30" t="s">
        <v>222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224</v>
      </c>
      <c r="E3" s="38" t="s">
        <v>219</v>
      </c>
      <c r="F3" s="38" t="s">
        <v>221</v>
      </c>
    </row>
    <row r="4" spans="2:6" ht="40.5" hidden="1" outlineLevel="1" x14ac:dyDescent="0.3">
      <c r="B4" s="33"/>
      <c r="C4" s="33"/>
      <c r="D4" s="26"/>
      <c r="E4" s="40" t="s">
        <v>220</v>
      </c>
      <c r="F4" s="40" t="s">
        <v>220</v>
      </c>
    </row>
    <row r="5" spans="2:6" x14ac:dyDescent="0.3">
      <c r="B5" s="34" t="s">
        <v>223</v>
      </c>
      <c r="C5" s="35"/>
      <c r="D5" s="32"/>
      <c r="E5" s="32"/>
      <c r="F5" s="32"/>
    </row>
    <row r="6" spans="2:6" outlineLevel="1" x14ac:dyDescent="0.3">
      <c r="B6" s="33"/>
      <c r="C6" s="33" t="s">
        <v>134</v>
      </c>
      <c r="D6" s="27">
        <v>950</v>
      </c>
      <c r="E6" s="39">
        <v>1100</v>
      </c>
      <c r="F6" s="39">
        <v>700</v>
      </c>
    </row>
    <row r="7" spans="2:6" outlineLevel="1" x14ac:dyDescent="0.3">
      <c r="B7" s="33"/>
      <c r="C7" s="33" t="s">
        <v>212</v>
      </c>
      <c r="D7" s="27">
        <v>1400</v>
      </c>
      <c r="E7" s="39">
        <v>1600</v>
      </c>
      <c r="F7" s="39">
        <v>1300</v>
      </c>
    </row>
    <row r="8" spans="2:6" outlineLevel="1" x14ac:dyDescent="0.3">
      <c r="B8" s="33"/>
      <c r="C8" s="33" t="s">
        <v>213</v>
      </c>
      <c r="D8" s="27">
        <v>560</v>
      </c>
      <c r="E8" s="39">
        <v>700</v>
      </c>
      <c r="F8" s="39">
        <v>450</v>
      </c>
    </row>
    <row r="9" spans="2:6" outlineLevel="1" x14ac:dyDescent="0.3">
      <c r="B9" s="33"/>
      <c r="C9" s="33" t="s">
        <v>214</v>
      </c>
      <c r="D9" s="27">
        <v>340</v>
      </c>
      <c r="E9" s="39">
        <v>450</v>
      </c>
      <c r="F9" s="39">
        <v>300</v>
      </c>
    </row>
    <row r="10" spans="2:6" x14ac:dyDescent="0.3">
      <c r="B10" s="34" t="s">
        <v>225</v>
      </c>
      <c r="C10" s="35"/>
      <c r="D10" s="32"/>
      <c r="E10" s="32"/>
      <c r="F10" s="32"/>
    </row>
    <row r="11" spans="2:6" outlineLevel="1" x14ac:dyDescent="0.3">
      <c r="B11" s="33"/>
      <c r="C11" s="33" t="s">
        <v>215</v>
      </c>
      <c r="D11" s="27">
        <v>14250</v>
      </c>
      <c r="E11" s="27">
        <v>16500</v>
      </c>
      <c r="F11" s="27">
        <v>10500</v>
      </c>
    </row>
    <row r="12" spans="2:6" outlineLevel="1" x14ac:dyDescent="0.3">
      <c r="B12" s="33"/>
      <c r="C12" s="33" t="s">
        <v>216</v>
      </c>
      <c r="D12" s="27">
        <v>14000</v>
      </c>
      <c r="E12" s="27">
        <v>16000</v>
      </c>
      <c r="F12" s="27">
        <v>13000</v>
      </c>
    </row>
    <row r="13" spans="2:6" outlineLevel="1" x14ac:dyDescent="0.3">
      <c r="B13" s="33"/>
      <c r="C13" s="33" t="s">
        <v>217</v>
      </c>
      <c r="D13" s="27">
        <v>8400</v>
      </c>
      <c r="E13" s="27">
        <v>10500</v>
      </c>
      <c r="F13" s="27">
        <v>6750</v>
      </c>
    </row>
    <row r="14" spans="2:6" ht="17.25" outlineLevel="1" thickBot="1" x14ac:dyDescent="0.35">
      <c r="B14" s="36"/>
      <c r="C14" s="36" t="s">
        <v>218</v>
      </c>
      <c r="D14" s="28">
        <v>19600</v>
      </c>
      <c r="E14" s="28">
        <v>22400</v>
      </c>
      <c r="F14" s="28">
        <v>18200</v>
      </c>
    </row>
    <row r="15" spans="2:6" x14ac:dyDescent="0.3">
      <c r="B15" t="s">
        <v>226</v>
      </c>
    </row>
    <row r="16" spans="2:6" x14ac:dyDescent="0.3">
      <c r="B16" t="s">
        <v>227</v>
      </c>
    </row>
    <row r="17" spans="2:2" x14ac:dyDescent="0.3">
      <c r="B17" t="s">
        <v>228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zoomScale="160" zoomScaleNormal="160" workbookViewId="0">
      <selection activeCell="F13" sqref="F13"/>
    </sheetView>
  </sheetViews>
  <sheetFormatPr defaultRowHeight="16.5" x14ac:dyDescent="0.3"/>
  <sheetData>
    <row r="1" spans="1:7" ht="20.25" x14ac:dyDescent="0.3">
      <c r="A1" s="43" t="s">
        <v>136</v>
      </c>
      <c r="B1" s="43"/>
      <c r="C1" s="43"/>
      <c r="D1" s="43"/>
      <c r="E1" s="43"/>
      <c r="F1" s="43"/>
      <c r="G1" s="43"/>
    </row>
    <row r="3" spans="1:7" x14ac:dyDescent="0.3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3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47" t="s">
        <v>160</v>
      </c>
      <c r="B12" s="47"/>
      <c r="C12" s="47"/>
      <c r="D12" s="41">
        <f>AVERAGE(D4:D11)</f>
        <v>26.625</v>
      </c>
      <c r="E12" s="41">
        <f t="shared" ref="E12:G12" si="0">AVERAGE(E4:E11)</f>
        <v>34.875</v>
      </c>
      <c r="F12" s="41">
        <f t="shared" si="0"/>
        <v>7.875</v>
      </c>
      <c r="G12" s="41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I8" sqref="I8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43" t="s">
        <v>161</v>
      </c>
      <c r="B1" s="43"/>
      <c r="C1" s="43"/>
      <c r="D1" s="43"/>
      <c r="E1" s="43"/>
    </row>
    <row r="3" spans="1:5" x14ac:dyDescent="0.3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3">
      <c r="A4" s="6" t="s">
        <v>165</v>
      </c>
      <c r="B4" s="6" t="s">
        <v>166</v>
      </c>
      <c r="C4" s="9">
        <v>356000</v>
      </c>
      <c r="D4" s="6" t="s">
        <v>167</v>
      </c>
      <c r="E4" s="6">
        <v>23</v>
      </c>
    </row>
    <row r="5" spans="1:5" x14ac:dyDescent="0.3">
      <c r="A5" s="6" t="s">
        <v>168</v>
      </c>
      <c r="B5" s="6" t="s">
        <v>169</v>
      </c>
      <c r="C5" s="9">
        <v>173000</v>
      </c>
      <c r="D5" s="6" t="s">
        <v>170</v>
      </c>
      <c r="E5" s="6">
        <v>12</v>
      </c>
    </row>
    <row r="6" spans="1:5" x14ac:dyDescent="0.3">
      <c r="A6" s="6" t="s">
        <v>171</v>
      </c>
      <c r="B6" s="6" t="s">
        <v>172</v>
      </c>
      <c r="C6" s="9">
        <v>498000</v>
      </c>
      <c r="D6" s="6" t="s">
        <v>173</v>
      </c>
      <c r="E6" s="6">
        <v>28</v>
      </c>
    </row>
    <row r="7" spans="1:5" x14ac:dyDescent="0.3">
      <c r="A7" s="6" t="s">
        <v>174</v>
      </c>
      <c r="B7" s="6" t="s">
        <v>175</v>
      </c>
      <c r="C7" s="9">
        <v>87000</v>
      </c>
      <c r="D7" s="6" t="s">
        <v>176</v>
      </c>
      <c r="E7" s="6">
        <v>18</v>
      </c>
    </row>
    <row r="8" spans="1:5" x14ac:dyDescent="0.3">
      <c r="A8" s="6" t="s">
        <v>168</v>
      </c>
      <c r="B8" s="6" t="s">
        <v>177</v>
      </c>
      <c r="C8" s="9">
        <v>1530000</v>
      </c>
      <c r="D8" s="6" t="s">
        <v>178</v>
      </c>
      <c r="E8" s="6">
        <v>95</v>
      </c>
    </row>
    <row r="9" spans="1:5" x14ac:dyDescent="0.3">
      <c r="A9" s="6" t="s">
        <v>171</v>
      </c>
      <c r="B9" s="6" t="s">
        <v>179</v>
      </c>
      <c r="C9" s="9">
        <v>1837000</v>
      </c>
      <c r="D9" s="6" t="s">
        <v>180</v>
      </c>
      <c r="E9" s="6">
        <v>78</v>
      </c>
    </row>
    <row r="10" spans="1:5" x14ac:dyDescent="0.3">
      <c r="A10" s="6" t="s">
        <v>174</v>
      </c>
      <c r="B10" s="6" t="s">
        <v>181</v>
      </c>
      <c r="C10" s="9">
        <v>732000</v>
      </c>
      <c r="D10" s="6" t="s">
        <v>182</v>
      </c>
      <c r="E10" s="6">
        <v>42</v>
      </c>
    </row>
    <row r="11" spans="1:5" x14ac:dyDescent="0.3">
      <c r="A11" s="6" t="s">
        <v>168</v>
      </c>
      <c r="B11" s="6" t="s">
        <v>183</v>
      </c>
      <c r="C11" s="9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2025-08-21T02:27:46Z</dcterms:modified>
</cp:coreProperties>
</file>