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훈희\Desktop\시나공2급1\04 실전모의고사\"/>
    </mc:Choice>
  </mc:AlternateContent>
  <xr:revisionPtr revIDLastSave="0" documentId="13_ncr:1_{9C5F7C56-E733-4F15-91BF-6E2283D38C68}" xr6:coauthVersionLast="47" xr6:coauthVersionMax="47" xr10:uidLastSave="{00000000-0000-0000-0000-000000000000}"/>
  <bookViews>
    <workbookView xWindow="-108" yWindow="-108" windowWidth="23256" windowHeight="12456" tabRatio="721" firstSheet="1" activeTab="1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_xlcn.WorksheetConnection_분석작업1A3E13" hidden="1">'분석작업-1'!$A$3:$E$13</definedName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'분석작업-2'!$E$5</definedName>
    <definedName name="청소기">'분석작업-2'!$H$5</definedName>
    <definedName name="청소기판판매액">'분석작업-2'!$E$5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범위" name="범위" connection="WorksheetConnection_분석작업-1!$A$3:$E$13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4" l="1"/>
  <c r="C22" i="4"/>
  <c r="E27" i="4"/>
  <c r="E28" i="4"/>
  <c r="E29" i="4"/>
  <c r="E30" i="4"/>
  <c r="E31" i="4"/>
  <c r="E26" i="4"/>
  <c r="D27" i="4"/>
  <c r="D28" i="4"/>
  <c r="D29" i="4"/>
  <c r="D30" i="4"/>
  <c r="D31" i="4"/>
  <c r="D26" i="4"/>
  <c r="J22" i="4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J3" i="4" a="1"/>
  <c r="J3" i="4" s="1"/>
  <c r="D4" i="4"/>
  <c r="D5" i="4"/>
  <c r="D6" i="4"/>
  <c r="D7" i="4"/>
  <c r="D8" i="4"/>
  <c r="D3" i="4"/>
  <c r="G12" i="7"/>
  <c r="F12" i="7"/>
  <c r="E12" i="7"/>
  <c r="D12" i="7"/>
  <c r="E4" i="6"/>
  <c r="E5" i="6"/>
  <c r="E6" i="6"/>
  <c r="E7" i="6"/>
  <c r="E8" i="6"/>
  <c r="E9" i="6"/>
  <c r="E10" i="6"/>
  <c r="E11" i="6"/>
  <c r="E12" i="6"/>
  <c r="E3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6F2D3BC-54E5-4F2F-A297-15E8C15FBEA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89CF0B2-7D23-408B-8741-93CE9F971458}" name="WorksheetConnection_분석작업-1!$A$3:$E$13" type="102" refreshedVersion="8" minRefreshableVersion="5">
    <extLst>
      <ext xmlns:x15="http://schemas.microsoft.com/office/spreadsheetml/2010/11/main" uri="{DE250136-89BD-433C-8126-D09CA5730AF9}">
        <x15:connection id="범위" autoDelete="1">
          <x15:rangePr sourceName="_xlcn.WorksheetConnection_분석작업1A3E13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<sst xmlns="http://schemas.openxmlformats.org/spreadsheetml/2006/main" count="320" uniqueCount="231">
  <si>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</si>
  <si>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</si>
  <si>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</si>
  <si>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</si>
  <si>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</si>
  <si>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</si>
  <si>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</si>
  <si>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</si>
  <si>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</si>
  <si>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</si>
  <si>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</si>
  <si>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</si>
  <si>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</si>
  <si>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</si>
  <si>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</si>
  <si>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</si>
  <si>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</si>
  <si>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</si>
  <si>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</si>
  <si>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</si>
  <si>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</si>
  <si>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</si>
  <si>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</si>
  <si>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</si>
  <si>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</si>
  <si>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</si>
  <si>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</si>
  <si>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</si>
  <si>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</si>
  <si>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</si>
  <si>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</si>
  <si>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</si>
  <si>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</si>
  <si>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</si>
  <si>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</si>
  <si>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</si>
  <si>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</si>
  <si>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</si>
  <si>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</si>
  <si>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</si>
  <si>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</si>
  <si>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</si>
  <si>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</si>
  <si>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</si>
  <si>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</si>
  <si>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</si>
  <si>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</si>
  <si>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</si>
  <si>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</si>
  <si>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</si>
  <si>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</si>
  <si>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</si>
  <si>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</si>
  <si>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</si>
  <si>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</si>
  <si>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</si>
  <si>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</si>
  <si>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</si>
  <si>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</si>
  <si>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</si>
  <si>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</si>
  <si>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</si>
  <si>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</si>
  <si>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</si>
  <si>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</si>
  <si>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</si>
  <si>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</si>
  <si>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</si>
  <si>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</si>
  <si>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</si>
  <si>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</si>
  <si>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</si>
  <si>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</si>
  <si>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</si>
  <si>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</si>
  <si>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</si>
  <si>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</si>
  <si>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</si>
  <si>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</si>
  <si>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</si>
  <si>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</si>
  <si>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</si>
  <si>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</si>
  <si>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</si>
  <si>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</si>
  <si>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</si>
  <si>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</si>
  <si>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</si>
  <si>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</si>
  <si>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</si>
  <si>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</si>
  <si>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</si>
  <si>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</si>
  <si>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</si>
  <si>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</si>
  <si>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</si>
  <si>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</si>
  <si>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</si>
  <si>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</si>
  <si>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</si>
  <si>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</si>
  <si>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</si>
  <si>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</si>
  <si>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</si>
  <si>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</si>
  <si>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</si>
  <si>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</si>
  <si>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</si>
  <si>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</si>
  <si>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</si>
  <si>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</si>
  <si>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</si>
  <si>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</si>
  <si>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</si>
  <si>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</si>
  <si>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</si>
  <si>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</si>
  <si>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</si>
  <si>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</si>
  <si>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</si>
  <si>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</si>
  <si>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</si>
  <si>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</si>
  <si>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</si>
  <si>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</si>
  <si>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</si>
  <si>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</si>
  <si>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</si>
  <si>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</si>
  <si>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</si>
  <si>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</si>
  <si>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</si>
  <si>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</si>
  <si>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</si>
  <si>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</si>
  <si>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</si>
  <si>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</si>
  <si>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</si>
  <si>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</si>
  <si>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</si>
  <si>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</si>
  <si>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</si>
  <si>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</si>
  <si>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</si>
  <si>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</si>
  <si>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</si>
  <si>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</si>
  <si>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</si>
  <si>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</si>
  <si>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</si>
  <si>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</si>
  <si>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</si>
  <si>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</si>
  <si>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</si>
  <si>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</si>
  <si>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</si>
  <si>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</si>
  <si>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</si>
  <si>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</si>
  <si>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</si>
  <si>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</si>
  <si>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</si>
  <si>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</si>
  <si>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</si>
  <si>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</si>
  <si>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</si>
  <si>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</si>
  <si>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</si>
  <si>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</si>
  <si>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</si>
  <si>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</si>
  <si>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</si>
  <si>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</si>
  <si>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</si>
  <si>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</si>
  <si>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</si>
  <si>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</si>
  <si>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</si>
  <si>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</si>
  <si>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</si>
  <si>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</si>
  <si>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</si>
  <si>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</si>
  <si>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</si>
  <si>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</si>
  <si>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</si>
  <si>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</si>
  <si>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</si>
  <si>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</si>
  <si>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</si>
  <si>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</si>
  <si>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</si>
  <si>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</si>
  <si>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컴퓨터(PC) 販賣 현황</t>
    <phoneticPr fontId="1" type="noConversion"/>
  </si>
  <si>
    <t>행 레이블</t>
  </si>
  <si>
    <t>총합계</t>
  </si>
  <si>
    <t>열 레이블</t>
  </si>
  <si>
    <t>Red334</t>
  </si>
  <si>
    <t>Yellow</t>
  </si>
  <si>
    <t>합계: 미수금</t>
  </si>
  <si>
    <t>*</t>
  </si>
  <si>
    <t>세탁기</t>
  </si>
  <si>
    <t>청소기</t>
  </si>
  <si>
    <t>스타일러</t>
  </si>
  <si>
    <t>냉장고판매액</t>
  </si>
  <si>
    <t>세탁기판매액</t>
  </si>
  <si>
    <t>스타일러판매액</t>
  </si>
  <si>
    <t>$E$6</t>
  </si>
  <si>
    <t>단가인상</t>
  </si>
  <si>
    <t>만든 사람 김훈희 날짜 2024-09-20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</si>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</sst>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41" fontId="0" fillId="0" borderId="6" xfId="0" applyNumberFormat="1" applyBorder="1">
      <alignment vertical="center"/>
    </xf>
    <xf numFmtId="0" fontId="8" fillId="4" borderId="7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horizontal="left" vertical="center"/>
    </xf>
    <xf numFmtId="0" fontId="8" fillId="4" borderId="5" xfId="0" applyFont="1" applyFill="1" applyBorder="1" applyAlignment="1">
      <alignment horizontal="left" vertical="center"/>
    </xf>
    <xf numFmtId="0" fontId="0" fillId="0" borderId="8" xfId="0" applyBorder="1">
      <alignment vertical="center"/>
    </xf>
    <xf numFmtId="0" fontId="9" fillId="5" borderId="0" xfId="0" applyFont="1" applyFill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horizontal="right" vertical="center"/>
    </xf>
    <xf numFmtId="0" fontId="7" fillId="4" borderId="7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177" fontId="0" fillId="0" borderId="1" xfId="0" applyNumberFormat="1" applyBorder="1" applyAlignment="1">
      <alignment horizontal="center" vertical="center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8-4565-A488-4529B88DB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8113023"/>
        <c:axId val="2138089503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213808950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113023"/>
        <c:crosses val="max"/>
        <c:crossBetween val="between"/>
      </c:valAx>
      <c:catAx>
        <c:axId val="21381130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38089503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59181166-623A-74A3-6BB4-24E6FF2E6675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훈희" refreshedDate="45555.425231250003" backgroundQuery="1" createdVersion="8" refreshedVersion="8" minRefreshableVersion="3" recordCount="0" supportSubquery="1" supportAdvancedDrill="1" xr:uid="{3D356539-EDFD-441A-AFB1-7CDD23ACE10E}">
  <cacheSource type="external" connectionId="1"/>
  <cacheFields count="3">
    <cacheField name="[범위].[거래처명].[거래처명]" caption="거래처명" numFmtId="0" level="1">
      <sharedItems count="4">
        <s v="고려화학"/>
        <s v="명지페인트"/>
        <s v="백색화학"/>
        <s v="삼화페인트"/>
      </sharedItems>
    </cacheField>
    <cacheField name="[범위].[품목명].[품목명]" caption="품목명" numFmtId="0" hierarchy="1" level="1">
      <sharedItems count="6">
        <s v="Blue"/>
        <s v="Red300"/>
        <s v="Red334"/>
        <s v="Violet550"/>
        <s v="Violet600"/>
        <s v="Yellow"/>
      </sharedItems>
    </cacheField>
    <cacheField name="[Measures].[합계: 미수금]" caption="합계: 미수금" numFmtId="0" hierarchy="7" level="32767"/>
  </cacheFields>
  <cacheHierarchies count="8">
    <cacheHierarchy uniqueName="[범위].[거래처명]" caption="거래처명" attribute="1" defaultMemberUniqueName="[범위].[거래처명].[All]" allUniqueName="[범위].[거래처명].[All]" dimensionUniqueName="[범위]" displayFolder="" count="2" memberValueDatatype="130" unbalanced="0">
      <fieldsUsage count="2">
        <fieldUsage x="-1"/>
        <fieldUsage x="0"/>
      </fieldsUsage>
    </cacheHierarchy>
    <cacheHierarchy uniqueName="[범위].[품목명]" caption="품목명" attribute="1" defaultMemberUniqueName="[범위].[품목명].[All]" allUniqueName="[범위].[품목명].[All]" dimensionUniqueName="[범위]" displayFolder="" count="2" memberValueDatatype="130" unbalanced="0">
      <fieldsUsage count="2">
        <fieldUsage x="-1"/>
        <fieldUsage x="1"/>
      </fieldsUsage>
    </cacheHierarchy>
    <cacheHierarchy uniqueName="[범위].[수량]" caption="수량" attribute="1" defaultMemberUniqueName="[범위].[수량].[All]" allUniqueName="[범위].[수량].[All]" dimensionUniqueName="[범위]" displayFolder="" count="0" memberValueDatatype="20" unbalanced="0"/>
    <cacheHierarchy uniqueName="[범위].[판매금액]" caption="판매금액" attribute="1" defaultMemberUniqueName="[범위].[판매금액].[All]" allUniqueName="[범위].[판매금액].[All]" dimensionUniqueName="[범위]" displayFolder="" count="0" memberValueDatatype="20" unbalanced="0"/>
    <cacheHierarchy uniqueName="[범위].[미수금]" caption="미수금" attribute="1" defaultMemberUniqueName="[범위].[미수금].[All]" allUniqueName="[범위].[미수금].[All]" dimensionUniqueName="[범위]" displayFolder="" count="0" memberValueDatatype="20" unbalanced="0"/>
    <cacheHierarchy uniqueName="[Measures].[__XL_Count 범위]" caption="__XL_Count 범위" measure="1" displayFolder="" measureGroup="범위" count="0" hidden="1"/>
    <cacheHierarchy uniqueName="[Measures].[__No measures defined]" caption="__No measures defined" measure="1" displayFolder="" count="0" hidden="1"/>
    <cacheHierarchy uniqueName="[Measures].[합계: 미수금]" caption="합계: 미수금" measure="1" displayFolder="" measureGroup="범위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범위" uniqueName="[범위]" caption="범위"/>
  </dimensions>
  <measureGroups count="1">
    <measureGroup name="범위" caption="범위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AF1AD0-EA86-452A-AB27-A9D853CF24E3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3">
    <pivotField axis="axisRow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allDrilled="1" subtotalTop="0" showAll="0" dataSourceSort="1" defaultSubtotal="0" defaultAttributeDrillState="1">
      <items count="6">
        <item x="0"/>
        <item x="1"/>
        <item x="2"/>
        <item x="3"/>
        <item x="4"/>
        <item x="5"/>
      </items>
    </pivotField>
    <pivotField dataField="1" subtotalTop="0" showAll="0" defaultSubtota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: 미수금" fld="2" baseField="0" baseItem="0"/>
  </dataFields>
  <pivotHierarchies count="8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</pivotHierarchies>
  <pivotTableStyleInfo name="PivotStyleDark2" showRowHeaders="1" showColHeaders="1" showRowStripes="0" showColStripes="0" showLastColumn="1"/>
  <rowHierarchiesUsage count="1">
    <rowHierarchyUsage hierarchyUsage="0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분석작업-1!$A$3:$E$13">
        <x15:activeTabTopLevelEntity name="[범위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A3" sqref="A3:G9"/>
    </sheetView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 t="s">
        <v>218</v>
      </c>
      <c r="B3" s="1" t="s">
        <v>225</v>
      </c>
      <c r="C3" s="1" t="s">
        <v>226</v>
      </c>
      <c r="D3" s="1" t="s">
        <v>227</v>
      </c>
      <c r="E3" s="1" t="s">
        <v>228</v>
      </c>
      <c r="F3" s="1" t="s">
        <v>229</v>
      </c>
      <c r="G3" s="1" t="s">
        <v>230</v>
      </c>
    </row>
    <row r="4" spans="1:7" x14ac:dyDescent="0.4">
      <c r="A4" s="1" t="s">
        <v>219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">
      <c r="A5" s="1" t="s">
        <v>220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">
      <c r="A6" s="1" t="s">
        <v>221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">
      <c r="A7" s="1" t="s">
        <v>222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">
      <c r="A8" s="1" t="s">
        <v>223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">
      <c r="A9" s="1" t="s">
        <v>224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tabSelected="1" workbookViewId="0">
      <selection activeCell="A3" sqref="A3:G13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32" t="s">
        <v>193</v>
      </c>
      <c r="B1" s="32"/>
      <c r="C1" s="32"/>
      <c r="D1" s="32"/>
      <c r="E1" s="32"/>
      <c r="F1" s="32"/>
      <c r="G1" s="32"/>
    </row>
    <row r="2" spans="1:7" ht="18" thickTop="1" x14ac:dyDescent="0.4"/>
    <row r="3" spans="1:7" x14ac:dyDescent="0.4">
      <c r="A3" s="13" t="s">
        <v>73</v>
      </c>
      <c r="B3" s="13" t="s">
        <v>74</v>
      </c>
      <c r="C3" s="13" t="s">
        <v>75</v>
      </c>
      <c r="D3" s="13" t="s">
        <v>76</v>
      </c>
      <c r="E3" s="13" t="s">
        <v>77</v>
      </c>
      <c r="F3" s="13" t="s">
        <v>78</v>
      </c>
      <c r="G3" s="13" t="s">
        <v>79</v>
      </c>
    </row>
    <row r="4" spans="1:7" x14ac:dyDescent="0.4">
      <c r="A4" s="13" t="s">
        <v>80</v>
      </c>
      <c r="B4" s="6">
        <v>200</v>
      </c>
      <c r="C4" s="6">
        <v>220</v>
      </c>
      <c r="D4" s="14">
        <v>2640000</v>
      </c>
      <c r="E4" s="12">
        <v>0.2</v>
      </c>
      <c r="F4" s="14">
        <v>2112000</v>
      </c>
      <c r="G4" s="12">
        <v>1.1000000000000001</v>
      </c>
    </row>
    <row r="5" spans="1:7" x14ac:dyDescent="0.4">
      <c r="A5" s="13" t="s">
        <v>81</v>
      </c>
      <c r="B5" s="6">
        <v>150</v>
      </c>
      <c r="C5" s="6">
        <v>120</v>
      </c>
      <c r="D5" s="14">
        <v>1440000</v>
      </c>
      <c r="E5" s="12">
        <v>0.1</v>
      </c>
      <c r="F5" s="14">
        <v>1296000</v>
      </c>
      <c r="G5" s="12">
        <v>0.8</v>
      </c>
    </row>
    <row r="6" spans="1:7" x14ac:dyDescent="0.4">
      <c r="A6" s="13" t="s">
        <v>82</v>
      </c>
      <c r="B6" s="6">
        <v>120</v>
      </c>
      <c r="C6" s="6">
        <v>100</v>
      </c>
      <c r="D6" s="14">
        <v>1200000</v>
      </c>
      <c r="E6" s="12">
        <v>0.1</v>
      </c>
      <c r="F6" s="14">
        <v>1080000</v>
      </c>
      <c r="G6" s="12">
        <v>0.83</v>
      </c>
    </row>
    <row r="7" spans="1:7" x14ac:dyDescent="0.4">
      <c r="A7" s="13" t="s">
        <v>83</v>
      </c>
      <c r="B7" s="6">
        <v>300</v>
      </c>
      <c r="C7" s="6">
        <v>220</v>
      </c>
      <c r="D7" s="14">
        <v>2640000</v>
      </c>
      <c r="E7" s="12">
        <v>0.2</v>
      </c>
      <c r="F7" s="14">
        <v>2112000</v>
      </c>
      <c r="G7" s="12">
        <v>0.73</v>
      </c>
    </row>
    <row r="8" spans="1:7" x14ac:dyDescent="0.4">
      <c r="A8" s="13" t="s">
        <v>84</v>
      </c>
      <c r="B8" s="6">
        <v>200</v>
      </c>
      <c r="C8" s="6">
        <v>210</v>
      </c>
      <c r="D8" s="14">
        <v>2520000</v>
      </c>
      <c r="E8" s="12">
        <v>0.2</v>
      </c>
      <c r="F8" s="14">
        <v>2016000</v>
      </c>
      <c r="G8" s="12">
        <v>1.05</v>
      </c>
    </row>
    <row r="9" spans="1:7" x14ac:dyDescent="0.4">
      <c r="A9" s="13" t="s">
        <v>85</v>
      </c>
      <c r="B9" s="6">
        <v>150</v>
      </c>
      <c r="C9" s="6">
        <v>150</v>
      </c>
      <c r="D9" s="14">
        <v>1800000</v>
      </c>
      <c r="E9" s="12">
        <v>0.15</v>
      </c>
      <c r="F9" s="14">
        <v>1530000</v>
      </c>
      <c r="G9" s="12">
        <v>1</v>
      </c>
    </row>
    <row r="10" spans="1:7" x14ac:dyDescent="0.4">
      <c r="A10" s="13" t="s">
        <v>86</v>
      </c>
      <c r="B10" s="6">
        <v>200</v>
      </c>
      <c r="C10" s="6">
        <v>180</v>
      </c>
      <c r="D10" s="14">
        <v>2160000</v>
      </c>
      <c r="E10" s="12">
        <v>0.1</v>
      </c>
      <c r="F10" s="14">
        <v>1944000</v>
      </c>
      <c r="G10" s="12">
        <v>0.9</v>
      </c>
    </row>
    <row r="11" spans="1:7" x14ac:dyDescent="0.4">
      <c r="A11" s="13" t="s">
        <v>87</v>
      </c>
      <c r="B11" s="6">
        <v>250</v>
      </c>
      <c r="C11" s="6">
        <v>280</v>
      </c>
      <c r="D11" s="14">
        <v>3360000</v>
      </c>
      <c r="E11" s="12">
        <v>0.2</v>
      </c>
      <c r="F11" s="14">
        <v>2688000</v>
      </c>
      <c r="G11" s="12">
        <v>1.1200000000000001</v>
      </c>
    </row>
    <row r="12" spans="1:7" x14ac:dyDescent="0.4">
      <c r="A12" s="13" t="s">
        <v>88</v>
      </c>
      <c r="B12" s="6">
        <v>150</v>
      </c>
      <c r="C12" s="6">
        <v>130</v>
      </c>
      <c r="D12" s="14">
        <v>1560000</v>
      </c>
      <c r="E12" s="12">
        <v>0.1</v>
      </c>
      <c r="F12" s="14">
        <v>1404000</v>
      </c>
      <c r="G12" s="12">
        <v>0.87</v>
      </c>
    </row>
    <row r="13" spans="1:7" x14ac:dyDescent="0.4">
      <c r="A13" s="13" t="s">
        <v>89</v>
      </c>
      <c r="B13" s="6">
        <v>120</v>
      </c>
      <c r="C13" s="6">
        <v>150</v>
      </c>
      <c r="D13" s="14">
        <v>1800000</v>
      </c>
      <c r="E13" s="12">
        <v>0.15</v>
      </c>
      <c r="F13" s="14">
        <v>1530000</v>
      </c>
      <c r="G13" s="12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:G12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33" t="s">
        <v>90</v>
      </c>
      <c r="B1" s="33"/>
      <c r="C1" s="33"/>
      <c r="D1" s="33"/>
      <c r="E1" s="33"/>
      <c r="F1" s="33"/>
      <c r="G1" s="33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opLeftCell="A9" workbookViewId="0">
      <selection activeCell="C22" sqref="C22:D22"/>
    </sheetView>
  </sheetViews>
  <sheetFormatPr defaultRowHeight="17.399999999999999" x14ac:dyDescent="0.4"/>
  <cols>
    <col min="2" max="2" width="14.19921875" bestFit="1" customWidth="1"/>
    <col min="5" max="5" width="10.89843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HLOOKUP(AVERAGE(B3:C3),$B$11:$D$12,2)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HLOOKUP(AVERAGE(B4:C4),$B$11:$D$12,2)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47</v>
      </c>
      <c r="J21" s="7" t="s">
        <v>53</v>
      </c>
    </row>
    <row r="22" spans="1:10" x14ac:dyDescent="0.4">
      <c r="A22" s="34" t="s">
        <v>43</v>
      </c>
      <c r="B22" s="35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192</v>
      </c>
      <c r="J22" s="8">
        <f>ROUNDDOWN(DSUM(F14:H22,3,I21:I22),-1)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4" workbookViewId="0">
      <selection activeCell="H23" sqref="H23"/>
    </sheetView>
  </sheetViews>
  <sheetFormatPr defaultRowHeight="17.399999999999999" x14ac:dyDescent="0.4"/>
  <cols>
    <col min="1" max="1" width="11.59765625" bestFit="1" customWidth="1"/>
    <col min="2" max="2" width="11.19921875" bestFit="1" customWidth="1"/>
    <col min="3" max="4" width="7.69921875" bestFit="1" customWidth="1"/>
    <col min="5" max="6" width="9.3984375" bestFit="1" customWidth="1"/>
    <col min="7" max="7" width="7" bestFit="1" customWidth="1"/>
    <col min="8" max="8" width="8.3984375" bestFit="1" customWidth="1"/>
  </cols>
  <sheetData>
    <row r="1" spans="1:5" ht="21" x14ac:dyDescent="0.4">
      <c r="A1" s="33" t="s">
        <v>113</v>
      </c>
      <c r="B1" s="33"/>
      <c r="C1" s="33"/>
      <c r="D1" s="33"/>
      <c r="E1" s="33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15" t="s">
        <v>199</v>
      </c>
      <c r="B17" s="15" t="s">
        <v>196</v>
      </c>
    </row>
    <row r="18" spans="1:8" x14ac:dyDescent="0.4">
      <c r="A18" s="15" t="s">
        <v>194</v>
      </c>
      <c r="B18" t="s">
        <v>120</v>
      </c>
      <c r="C18" t="s">
        <v>122</v>
      </c>
      <c r="D18" t="s">
        <v>197</v>
      </c>
      <c r="E18" t="s">
        <v>124</v>
      </c>
      <c r="F18" t="s">
        <v>127</v>
      </c>
      <c r="G18" t="s">
        <v>198</v>
      </c>
      <c r="H18" t="s">
        <v>195</v>
      </c>
    </row>
    <row r="19" spans="1:8" x14ac:dyDescent="0.4">
      <c r="A19" s="16" t="s">
        <v>119</v>
      </c>
      <c r="B19">
        <v>83720</v>
      </c>
      <c r="C19" t="s">
        <v>200</v>
      </c>
      <c r="D19">
        <v>0</v>
      </c>
      <c r="E19" t="s">
        <v>200</v>
      </c>
      <c r="F19" t="s">
        <v>200</v>
      </c>
      <c r="G19">
        <v>58000</v>
      </c>
      <c r="H19">
        <v>141720</v>
      </c>
    </row>
    <row r="20" spans="1:8" x14ac:dyDescent="0.4">
      <c r="A20" s="16" t="s">
        <v>121</v>
      </c>
      <c r="B20" t="s">
        <v>200</v>
      </c>
      <c r="C20">
        <v>312000</v>
      </c>
      <c r="D20" t="s">
        <v>200</v>
      </c>
      <c r="E20">
        <v>130000</v>
      </c>
      <c r="F20" t="s">
        <v>200</v>
      </c>
      <c r="G20" t="s">
        <v>200</v>
      </c>
      <c r="H20">
        <v>442000</v>
      </c>
    </row>
    <row r="21" spans="1:8" x14ac:dyDescent="0.4">
      <c r="A21" s="16" t="s">
        <v>128</v>
      </c>
      <c r="B21" t="s">
        <v>200</v>
      </c>
      <c r="C21" t="s">
        <v>200</v>
      </c>
      <c r="D21">
        <v>50000</v>
      </c>
      <c r="E21" t="s">
        <v>200</v>
      </c>
      <c r="F21">
        <v>120000</v>
      </c>
      <c r="G21" t="s">
        <v>200</v>
      </c>
      <c r="H21">
        <v>170000</v>
      </c>
    </row>
    <row r="22" spans="1:8" x14ac:dyDescent="0.4">
      <c r="A22" s="16" t="s">
        <v>123</v>
      </c>
      <c r="B22" t="s">
        <v>200</v>
      </c>
      <c r="C22" t="s">
        <v>200</v>
      </c>
      <c r="D22" t="s">
        <v>200</v>
      </c>
      <c r="E22">
        <v>156000</v>
      </c>
      <c r="F22">
        <v>702000</v>
      </c>
      <c r="G22">
        <v>0</v>
      </c>
      <c r="H22">
        <v>858000</v>
      </c>
    </row>
    <row r="23" spans="1:8" x14ac:dyDescent="0.4">
      <c r="A23" s="16" t="s">
        <v>195</v>
      </c>
      <c r="B23">
        <v>83720</v>
      </c>
      <c r="C23">
        <v>312000</v>
      </c>
      <c r="D23">
        <v>50000</v>
      </c>
      <c r="E23">
        <v>286000</v>
      </c>
      <c r="F23">
        <v>822000</v>
      </c>
      <c r="G23">
        <v>58000</v>
      </c>
      <c r="H23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36" t="s">
        <v>129</v>
      </c>
      <c r="C1" s="36"/>
      <c r="D1" s="36"/>
      <c r="E1" s="36"/>
      <c r="G1" s="36" t="s">
        <v>130</v>
      </c>
      <c r="H1" s="36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김훈희" comment="만든 사람 김훈희 날짜 2024-09-20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김훈희" comment="만든 사람 김훈희 날짜 2024-09-20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07D5F-9036-4B1E-B183-50E72B2847F9}">
  <sheetPr>
    <outlinePr summaryBelow="0"/>
  </sheetPr>
  <dimension ref="B1:F17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20" t="s">
        <v>211</v>
      </c>
      <c r="C2" s="21"/>
      <c r="D2" s="27"/>
      <c r="E2" s="27"/>
      <c r="F2" s="27"/>
    </row>
    <row r="3" spans="2:6" collapsed="1" x14ac:dyDescent="0.4">
      <c r="B3" s="19"/>
      <c r="C3" s="19"/>
      <c r="D3" s="28" t="s">
        <v>213</v>
      </c>
      <c r="E3" s="28" t="s">
        <v>208</v>
      </c>
      <c r="F3" s="28" t="s">
        <v>210</v>
      </c>
    </row>
    <row r="4" spans="2:6" ht="62.4" hidden="1" outlineLevel="1" x14ac:dyDescent="0.4">
      <c r="B4" s="23"/>
      <c r="C4" s="23"/>
      <c r="E4" s="30" t="s">
        <v>209</v>
      </c>
      <c r="F4" s="30" t="s">
        <v>209</v>
      </c>
    </row>
    <row r="5" spans="2:6" x14ac:dyDescent="0.4">
      <c r="B5" s="24" t="s">
        <v>212</v>
      </c>
      <c r="C5" s="25"/>
      <c r="D5" s="22"/>
      <c r="E5" s="22"/>
      <c r="F5" s="22"/>
    </row>
    <row r="6" spans="2:6" outlineLevel="1" x14ac:dyDescent="0.4">
      <c r="B6" s="23"/>
      <c r="C6" s="23" t="s">
        <v>134</v>
      </c>
      <c r="D6" s="17">
        <v>950</v>
      </c>
      <c r="E6" s="29">
        <v>1100</v>
      </c>
      <c r="F6" s="29">
        <v>700</v>
      </c>
    </row>
    <row r="7" spans="2:6" outlineLevel="1" x14ac:dyDescent="0.4">
      <c r="B7" s="23"/>
      <c r="C7" s="23" t="s">
        <v>201</v>
      </c>
      <c r="D7" s="17">
        <v>1400</v>
      </c>
      <c r="E7" s="29">
        <v>1600</v>
      </c>
      <c r="F7" s="29">
        <v>1300</v>
      </c>
    </row>
    <row r="8" spans="2:6" outlineLevel="1" x14ac:dyDescent="0.4">
      <c r="B8" s="23"/>
      <c r="C8" s="23" t="s">
        <v>202</v>
      </c>
      <c r="D8" s="17">
        <v>560</v>
      </c>
      <c r="E8" s="29">
        <v>700</v>
      </c>
      <c r="F8" s="29">
        <v>450</v>
      </c>
    </row>
    <row r="9" spans="2:6" outlineLevel="1" x14ac:dyDescent="0.4">
      <c r="B9" s="23"/>
      <c r="C9" s="23" t="s">
        <v>203</v>
      </c>
      <c r="D9" s="17">
        <v>340</v>
      </c>
      <c r="E9" s="29">
        <v>450</v>
      </c>
      <c r="F9" s="29">
        <v>300</v>
      </c>
    </row>
    <row r="10" spans="2:6" x14ac:dyDescent="0.4">
      <c r="B10" s="24" t="s">
        <v>214</v>
      </c>
      <c r="C10" s="25"/>
      <c r="D10" s="22"/>
      <c r="E10" s="22"/>
      <c r="F10" s="22"/>
    </row>
    <row r="11" spans="2:6" outlineLevel="1" x14ac:dyDescent="0.4">
      <c r="B11" s="23"/>
      <c r="C11" s="23" t="s">
        <v>204</v>
      </c>
      <c r="D11" s="17">
        <v>14250</v>
      </c>
      <c r="E11" s="17">
        <v>16500</v>
      </c>
      <c r="F11" s="17">
        <v>10500</v>
      </c>
    </row>
    <row r="12" spans="2:6" outlineLevel="1" x14ac:dyDescent="0.4">
      <c r="B12" s="23"/>
      <c r="C12" s="23" t="s">
        <v>205</v>
      </c>
      <c r="D12" s="17">
        <v>14000</v>
      </c>
      <c r="E12" s="17">
        <v>16000</v>
      </c>
      <c r="F12" s="17">
        <v>13000</v>
      </c>
    </row>
    <row r="13" spans="2:6" outlineLevel="1" x14ac:dyDescent="0.4">
      <c r="B13" s="23"/>
      <c r="C13" s="23" t="s">
        <v>206</v>
      </c>
      <c r="D13" s="17">
        <v>8400</v>
      </c>
      <c r="E13" s="17">
        <v>10500</v>
      </c>
      <c r="F13" s="17">
        <v>6750</v>
      </c>
    </row>
    <row r="14" spans="2:6" ht="18" outlineLevel="1" thickBot="1" x14ac:dyDescent="0.45">
      <c r="B14" s="26"/>
      <c r="C14" s="26" t="s">
        <v>207</v>
      </c>
      <c r="D14" s="18">
        <v>19600</v>
      </c>
      <c r="E14" s="18">
        <v>22400</v>
      </c>
      <c r="F14" s="18">
        <v>18200</v>
      </c>
    </row>
    <row r="15" spans="2:6" x14ac:dyDescent="0.4">
      <c r="B15" t="s">
        <v>215</v>
      </c>
    </row>
    <row r="16" spans="2:6" x14ac:dyDescent="0.4">
      <c r="B16" t="s">
        <v>216</v>
      </c>
    </row>
    <row r="17" spans="2:2" x14ac:dyDescent="0.4">
      <c r="B17" t="s">
        <v>217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A3" sqref="A3:G12"/>
    </sheetView>
  </sheetViews>
  <sheetFormatPr defaultRowHeight="17.399999999999999" x14ac:dyDescent="0.4"/>
  <sheetData>
    <row r="1" spans="1:7" ht="21" x14ac:dyDescent="0.4">
      <c r="A1" s="33" t="s">
        <v>136</v>
      </c>
      <c r="B1" s="33"/>
      <c r="C1" s="33"/>
      <c r="D1" s="33"/>
      <c r="E1" s="33"/>
      <c r="F1" s="33"/>
      <c r="G1" s="33"/>
    </row>
    <row r="3" spans="1:7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37" t="s">
        <v>160</v>
      </c>
      <c r="B12" s="37"/>
      <c r="C12" s="37"/>
      <c r="D12" s="31">
        <f>AVERAGE(D4:D11)</f>
        <v>26.625</v>
      </c>
      <c r="E12" s="31">
        <f>AVERAGE(E4:E11)</f>
        <v>34.875</v>
      </c>
      <c r="F12" s="31">
        <f>AVERAGE(F4:F11)</f>
        <v>7.875</v>
      </c>
      <c r="G12" s="31">
        <f>AVERAGE(G4:G11)</f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7" workbookViewId="0">
      <selection activeCell="I8" sqref="I8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33" t="s">
        <v>161</v>
      </c>
      <c r="B1" s="33"/>
      <c r="C1" s="33"/>
      <c r="D1" s="33"/>
      <c r="E1" s="33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김주희</cp:lastModifiedBy>
  <dcterms:created xsi:type="dcterms:W3CDTF">2023-04-27T08:01:32Z</dcterms:created>
  <dcterms:modified xsi:type="dcterms:W3CDTF">2024-09-20T01:40:32Z</dcterms:modified>
</cp:coreProperties>
</file>