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nse\Desktop\"/>
    </mc:Choice>
  </mc:AlternateContent>
  <xr:revisionPtr revIDLastSave="0" documentId="13_ncr:1_{142E375C-5684-4390-B6B6-A0256089279A}" xr6:coauthVersionLast="47" xr6:coauthVersionMax="47" xr10:uidLastSave="{00000000-0000-0000-0000-000000000000}"/>
  <bookViews>
    <workbookView xWindow="-108" yWindow="-108" windowWidth="23256" windowHeight="12576" tabRatio="721" activeTab="4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4" l="1"/>
  <c r="D22" i="4"/>
  <c r="C22" i="4"/>
  <c r="J4" i="4"/>
  <c r="J5" i="4"/>
  <c r="J6" i="4"/>
  <c r="J7" i="4"/>
  <c r="J8" i="4"/>
  <c r="J9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<sst xmlns="http://schemas.openxmlformats.org/spreadsheetml/2006/main" count="326" uniqueCount="238">
  <si>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</si>
  <si>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</si>
  <si>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</si>
  <si>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</si>
  <si>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</si>
  <si>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</si>
  <si>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</si>
  <si>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</si>
  <si>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</si>
  <si>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</si>
  <si>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</si>
  <si>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</si>
  <si>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</si>
  <si>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</si>
  <si>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</si>
  <si>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</si>
  <si>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</si>
  <si>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</si>
  <si>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</si>
  <si>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</si>
  <si>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</si>
  <si>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</si>
  <si>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</si>
  <si>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</si>
  <si>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</si>
  <si>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</si>
  <si>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</si>
  <si>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</si>
  <si>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</si>
  <si>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</si>
  <si>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</si>
  <si>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</si>
  <si>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</si>
  <si>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</si>
  <si>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</si>
  <si>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</si>
  <si>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</si>
  <si>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</si>
  <si>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</si>
  <si>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</si>
  <si>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</si>
  <si>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</si>
  <si>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</si>
  <si>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</si>
  <si>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</si>
  <si>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</si>
  <si>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</si>
  <si>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</si>
  <si>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</si>
  <si>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</si>
  <si>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</si>
  <si>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</si>
  <si>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</si>
  <si>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</si>
  <si>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</si>
  <si>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</si>
  <si>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</si>
  <si>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</si>
  <si>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</si>
  <si>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</si>
  <si>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</si>
  <si>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</si>
  <si>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</si>
  <si>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</si>
  <si>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</si>
  <si>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</si>
  <si>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</si>
  <si>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</si>
  <si>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</si>
  <si>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</si>
  <si>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</si>
  <si>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</si>
  <si>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</si>
  <si>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</si>
  <si>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</si>
  <si>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</si>
  <si>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</si>
  <si>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</si>
  <si>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</si>
  <si>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</si>
  <si>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</si>
  <si>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</si>
  <si>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</si>
  <si>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</si>
  <si>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</si>
  <si>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</si>
  <si>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</si>
  <si>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</si>
  <si>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</si>
  <si>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</si>
  <si>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</si>
  <si>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</si>
  <si>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</si>
  <si>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</si>
  <si>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</si>
  <si>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</si>
  <si>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</si>
  <si>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</si>
  <si>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</si>
  <si>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</si>
  <si>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</si>
  <si>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</si>
  <si>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</si>
  <si>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</si>
  <si>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</si>
  <si>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</si>
  <si>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</si>
  <si>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</si>
  <si>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</si>
  <si>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</si>
  <si>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</si>
  <si>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</si>
  <si>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</si>
  <si>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</si>
  <si>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</si>
  <si>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</si>
  <si>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</si>
  <si>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</si>
  <si>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</si>
  <si>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</si>
  <si>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</si>
  <si>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</si>
  <si>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</si>
  <si>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</si>
  <si>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</si>
  <si>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</si>
  <si>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</si>
  <si>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</si>
  <si>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</si>
  <si>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</si>
  <si>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</si>
  <si>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</si>
  <si>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</si>
  <si>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</si>
  <si>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</si>
  <si>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</si>
  <si>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</si>
  <si>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</si>
  <si>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</si>
  <si>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</si>
  <si>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</si>
  <si>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</si>
  <si>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</si>
  <si>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</si>
  <si>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</si>
  <si>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</si>
  <si>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</si>
  <si>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</si>
  <si>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</si>
  <si>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</si>
  <si>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</si>
  <si>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</si>
  <si>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</si>
  <si>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</si>
  <si>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</si>
  <si>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</si>
  <si>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</si>
  <si>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</si>
  <si>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</si>
  <si>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</si>
  <si>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</si>
  <si>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</si>
  <si>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</si>
  <si>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</si>
  <si>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</si>
  <si>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</si>
  <si>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</si>
  <si>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</si>
  <si>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</si>
  <si>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</si>
  <si>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</si>
  <si>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</si>
  <si>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</si>
  <si>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</si>
  <si>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</si>
  <si>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</si>
  <si>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</si>
  <si>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</si>
  <si>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</si>
  <si>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</si>
  <si>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</si>
  <si>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</si>
  <si>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</si>
  <si>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</si>
  <si>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</si>
  <si>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</si>
  <si>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</si>
  <si>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</si>
  <si>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</si>
  <si>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</si>
  <si>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</si>
  <si>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</si>
  <si>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</si>
  <si>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</si>
  <si>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</si>
  <si>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</si>
  <si>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</si>
  <si>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</si>
  <si>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</si>
  <si>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</si>
  <si>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</si>
  <si>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</si>
  <si>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</si>
  <si>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</si>
  <si>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</si>
  <si>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</si>
  <si>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</si>
  <si>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</si>
  <si>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</si>
  <si>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</si>
  <si>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</si>
  <si>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</si>
  <si>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</si>
  <si>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</si>
  <si>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</si>
  <si>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</si>
  <si>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</si>
  <si>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</si>
  <si>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</si>
  <si>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$E$7</t>
  </si>
  <si>
    <t>$E$8</t>
  </si>
  <si>
    <t>$E$9</t>
  </si>
  <si>
    <t>$E$10</t>
  </si>
  <si>
    <t>$E$11</t>
  </si>
  <si>
    <t>$E$12</t>
  </si>
  <si>
    <t>단가인상</t>
  </si>
  <si>
    <t>만든 사람 eunse 날짜 2026-04-22</t>
  </si>
  <si>
    <t>단가인하</t>
  </si>
  <si>
    <t>만든 사람 eunse 날짜 2026-04-22
수정한 사람 eunse 날짜 2026-04-22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</si>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</sst>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#,##0&quot;원&quot;"/>
    <numFmt numFmtId="179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4" xfId="0" applyNumberFormat="1" applyBorder="1">
      <alignment vertical="center"/>
    </xf>
    <xf numFmtId="0" fontId="9" fillId="4" borderId="15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11" xfId="0" applyNumberFormat="1" applyBorder="1">
      <alignment vertical="center"/>
    </xf>
    <xf numFmtId="17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3-42AC-9F72-F684EF68E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109648"/>
        <c:axId val="131084208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3108420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109648"/>
        <c:crosses val="max"/>
        <c:crossBetween val="between"/>
      </c:valAx>
      <c:catAx>
        <c:axId val="13110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084208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13</xdr:row>
          <xdr:rowOff>30480</xdr:rowOff>
        </xdr:from>
        <xdr:to>
          <xdr:col>4</xdr:col>
          <xdr:colOff>30480</xdr:colOff>
          <xdr:row>14</xdr:row>
          <xdr:rowOff>205740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15240</xdr:colOff>
      <xdr:row>13</xdr:row>
      <xdr:rowOff>15240</xdr:rowOff>
    </xdr:from>
    <xdr:to>
      <xdr:col>6</xdr:col>
      <xdr:colOff>662940</xdr:colOff>
      <xdr:row>14</xdr:row>
      <xdr:rowOff>213360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8EF1240A-705F-B670-0B2A-991AC7191736}"/>
            </a:ext>
          </a:extLst>
        </xdr:cNvPr>
        <xdr:cNvSpPr/>
      </xdr:nvSpPr>
      <xdr:spPr>
        <a:xfrm>
          <a:off x="3368040" y="2933700"/>
          <a:ext cx="131826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unse" refreshedDate="46134.630374768516" createdVersion="8" refreshedVersion="8" minRefreshableVersion="3" recordCount="10" xr:uid="{3DBA2C35-CB03-4A83-8050-B96D3FC8B854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2A76B5-43B3-44F6-9586-C5DF463D1943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9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8" sqref="G8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4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4" activeCellId="1" sqref="D4:D13 F4:F13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43" t="s">
        <v>206</v>
      </c>
      <c r="B1" s="43"/>
      <c r="C1" s="43"/>
      <c r="D1" s="43"/>
      <c r="E1" s="43"/>
      <c r="F1" s="43"/>
      <c r="G1" s="43"/>
    </row>
    <row r="2" spans="1:7" ht="18.600000000000001" thickTop="1" thickBot="1" x14ac:dyDescent="0.45"/>
    <row r="3" spans="1:7" x14ac:dyDescent="0.4">
      <c r="A3" s="13" t="s">
        <v>73</v>
      </c>
      <c r="B3" s="14" t="s">
        <v>74</v>
      </c>
      <c r="C3" s="14" t="s">
        <v>75</v>
      </c>
      <c r="D3" s="14" t="s">
        <v>76</v>
      </c>
      <c r="E3" s="14" t="s">
        <v>77</v>
      </c>
      <c r="F3" s="14" t="s">
        <v>78</v>
      </c>
      <c r="G3" s="15" t="s">
        <v>79</v>
      </c>
    </row>
    <row r="4" spans="1:7" x14ac:dyDescent="0.4">
      <c r="A4" s="16" t="s">
        <v>80</v>
      </c>
      <c r="B4" s="6">
        <v>200</v>
      </c>
      <c r="C4" s="6">
        <v>220</v>
      </c>
      <c r="D4" s="39">
        <v>2640000</v>
      </c>
      <c r="E4" s="12">
        <v>0.2</v>
      </c>
      <c r="F4" s="39">
        <v>2112000</v>
      </c>
      <c r="G4" s="17">
        <v>1.1000000000000001</v>
      </c>
    </row>
    <row r="5" spans="1:7" x14ac:dyDescent="0.4">
      <c r="A5" s="16" t="s">
        <v>81</v>
      </c>
      <c r="B5" s="6">
        <v>150</v>
      </c>
      <c r="C5" s="6">
        <v>120</v>
      </c>
      <c r="D5" s="39">
        <v>2640000</v>
      </c>
      <c r="E5" s="12">
        <v>0.1</v>
      </c>
      <c r="F5" s="39">
        <v>1296000</v>
      </c>
      <c r="G5" s="17">
        <v>0.8</v>
      </c>
    </row>
    <row r="6" spans="1:7" x14ac:dyDescent="0.4">
      <c r="A6" s="16" t="s">
        <v>82</v>
      </c>
      <c r="B6" s="6">
        <v>120</v>
      </c>
      <c r="C6" s="6">
        <v>100</v>
      </c>
      <c r="D6" s="39">
        <v>2640000</v>
      </c>
      <c r="E6" s="12">
        <v>0.1</v>
      </c>
      <c r="F6" s="39">
        <v>1080000</v>
      </c>
      <c r="G6" s="17">
        <v>0.83</v>
      </c>
    </row>
    <row r="7" spans="1:7" x14ac:dyDescent="0.4">
      <c r="A7" s="16" t="s">
        <v>83</v>
      </c>
      <c r="B7" s="6">
        <v>300</v>
      </c>
      <c r="C7" s="6">
        <v>220</v>
      </c>
      <c r="D7" s="39">
        <v>2640000</v>
      </c>
      <c r="E7" s="12">
        <v>0.2</v>
      </c>
      <c r="F7" s="39">
        <v>2112000</v>
      </c>
      <c r="G7" s="17">
        <v>0.73</v>
      </c>
    </row>
    <row r="8" spans="1:7" x14ac:dyDescent="0.4">
      <c r="A8" s="16" t="s">
        <v>84</v>
      </c>
      <c r="B8" s="6">
        <v>200</v>
      </c>
      <c r="C8" s="6">
        <v>210</v>
      </c>
      <c r="D8" s="39">
        <v>2640000</v>
      </c>
      <c r="E8" s="12">
        <v>0.2</v>
      </c>
      <c r="F8" s="39">
        <v>2016000</v>
      </c>
      <c r="G8" s="17">
        <v>1.05</v>
      </c>
    </row>
    <row r="9" spans="1:7" x14ac:dyDescent="0.4">
      <c r="A9" s="16" t="s">
        <v>85</v>
      </c>
      <c r="B9" s="6">
        <v>150</v>
      </c>
      <c r="C9" s="6">
        <v>150</v>
      </c>
      <c r="D9" s="39">
        <v>2640000</v>
      </c>
      <c r="E9" s="12">
        <v>0.15</v>
      </c>
      <c r="F9" s="39">
        <v>1530000</v>
      </c>
      <c r="G9" s="17">
        <v>1</v>
      </c>
    </row>
    <row r="10" spans="1:7" x14ac:dyDescent="0.4">
      <c r="A10" s="16" t="s">
        <v>86</v>
      </c>
      <c r="B10" s="6">
        <v>200</v>
      </c>
      <c r="C10" s="6">
        <v>180</v>
      </c>
      <c r="D10" s="39">
        <v>2640000</v>
      </c>
      <c r="E10" s="12">
        <v>0.1</v>
      </c>
      <c r="F10" s="39">
        <v>1944000</v>
      </c>
      <c r="G10" s="17">
        <v>0.9</v>
      </c>
    </row>
    <row r="11" spans="1:7" x14ac:dyDescent="0.4">
      <c r="A11" s="16" t="s">
        <v>87</v>
      </c>
      <c r="B11" s="6">
        <v>250</v>
      </c>
      <c r="C11" s="6">
        <v>280</v>
      </c>
      <c r="D11" s="39">
        <v>2640000</v>
      </c>
      <c r="E11" s="12">
        <v>0.2</v>
      </c>
      <c r="F11" s="39">
        <v>2688000</v>
      </c>
      <c r="G11" s="17">
        <v>1.1200000000000001</v>
      </c>
    </row>
    <row r="12" spans="1:7" x14ac:dyDescent="0.4">
      <c r="A12" s="16" t="s">
        <v>88</v>
      </c>
      <c r="B12" s="6">
        <v>150</v>
      </c>
      <c r="C12" s="6">
        <v>130</v>
      </c>
      <c r="D12" s="39">
        <v>2640000</v>
      </c>
      <c r="E12" s="12">
        <v>0.1</v>
      </c>
      <c r="F12" s="39">
        <v>1404000</v>
      </c>
      <c r="G12" s="17">
        <v>0.87</v>
      </c>
    </row>
    <row r="13" spans="1:7" ht="18" thickBot="1" x14ac:dyDescent="0.45">
      <c r="A13" s="18" t="s">
        <v>89</v>
      </c>
      <c r="B13" s="19">
        <v>120</v>
      </c>
      <c r="C13" s="19">
        <v>150</v>
      </c>
      <c r="D13" s="39">
        <v>2640000</v>
      </c>
      <c r="E13" s="20">
        <v>0.15</v>
      </c>
      <c r="F13" s="40">
        <v>1530000</v>
      </c>
      <c r="G13" s="21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Q11" sqref="Q11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42" t="s">
        <v>90</v>
      </c>
      <c r="B1" s="42"/>
      <c r="C1" s="42"/>
      <c r="D1" s="42"/>
      <c r="E1" s="42"/>
      <c r="F1" s="42"/>
      <c r="G1" s="42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opLeftCell="A16" workbookViewId="0">
      <selection activeCell="D26" sqref="D26"/>
    </sheetView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 $B3,$C3),$B$11:$D$12, 2)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 $B4,$C4),$B$11:$D$12, 2)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LEFT(F4,1)</f>
        <v>D</v>
      </c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G</v>
      </c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B</v>
      </c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K</v>
      </c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S</v>
      </c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B</v>
      </c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236</v>
      </c>
      <c r="J21" s="7" t="s">
        <v>53</v>
      </c>
    </row>
    <row r="22" spans="1:10" x14ac:dyDescent="0.4">
      <c r="A22" s="44" t="s">
        <v>43</v>
      </c>
      <c r="B22" s="45"/>
      <c r="C22" s="8">
        <f>ROUND( _xlfn.STDEV.S(C16:C21), -2)</f>
        <v>3300</v>
      </c>
      <c r="D22" s="8">
        <f>ROUND( _xlfn.STDEV.S(D16:D21), -2)</f>
        <v>24300</v>
      </c>
      <c r="F22" s="6" t="s">
        <v>52</v>
      </c>
      <c r="G22" s="6" t="s">
        <v>192</v>
      </c>
      <c r="H22" s="8">
        <v>3094</v>
      </c>
      <c r="I22" s="6" t="s">
        <v>237</v>
      </c>
      <c r="J22" s="8">
        <f>ROUNDDOWN( DSUM(F14:H22, 3,I21:I22), 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4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abSelected="1" workbookViewId="0">
      <selection activeCell="H5" sqref="H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8" bestFit="1" customWidth="1"/>
    <col min="4" max="4" width="19.09765625" customWidth="1"/>
    <col min="5" max="6" width="9.3984375" bestFit="1" customWidth="1"/>
    <col min="7" max="7" width="7.59765625" bestFit="1" customWidth="1"/>
    <col min="8" max="8" width="9" bestFit="1" customWidth="1"/>
  </cols>
  <sheetData>
    <row r="1" spans="1:5" ht="21" x14ac:dyDescent="0.4">
      <c r="A1" s="42" t="s">
        <v>113</v>
      </c>
      <c r="B1" s="42"/>
      <c r="C1" s="42"/>
      <c r="D1" s="42"/>
      <c r="E1" s="42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2" t="s">
        <v>210</v>
      </c>
      <c r="B17" s="22" t="s">
        <v>209</v>
      </c>
    </row>
    <row r="18" spans="1:8" x14ac:dyDescent="0.4">
      <c r="A18" s="22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4">
      <c r="A19" s="23" t="s">
        <v>119</v>
      </c>
      <c r="B19" s="41">
        <v>83720</v>
      </c>
      <c r="C19" s="41" t="s">
        <v>211</v>
      </c>
      <c r="D19" s="41">
        <v>0</v>
      </c>
      <c r="E19" s="41" t="s">
        <v>211</v>
      </c>
      <c r="F19" s="41" t="s">
        <v>211</v>
      </c>
      <c r="G19" s="41">
        <v>58000</v>
      </c>
      <c r="H19" s="41">
        <v>141720</v>
      </c>
    </row>
    <row r="20" spans="1:8" x14ac:dyDescent="0.4">
      <c r="A20" s="23" t="s">
        <v>121</v>
      </c>
      <c r="B20" s="41" t="s">
        <v>211</v>
      </c>
      <c r="C20" s="41">
        <v>312000</v>
      </c>
      <c r="D20" s="41" t="s">
        <v>211</v>
      </c>
      <c r="E20" s="41">
        <v>130000</v>
      </c>
      <c r="F20" s="41" t="s">
        <v>211</v>
      </c>
      <c r="G20" s="41" t="s">
        <v>211</v>
      </c>
      <c r="H20" s="41">
        <v>442000</v>
      </c>
    </row>
    <row r="21" spans="1:8" x14ac:dyDescent="0.4">
      <c r="A21" s="23" t="s">
        <v>128</v>
      </c>
      <c r="B21" s="41" t="s">
        <v>211</v>
      </c>
      <c r="C21" s="41" t="s">
        <v>211</v>
      </c>
      <c r="D21" s="41">
        <v>50000</v>
      </c>
      <c r="E21" s="41" t="s">
        <v>211</v>
      </c>
      <c r="F21" s="41">
        <v>120000</v>
      </c>
      <c r="G21" s="41" t="s">
        <v>211</v>
      </c>
      <c r="H21" s="41">
        <v>170000</v>
      </c>
    </row>
    <row r="22" spans="1:8" x14ac:dyDescent="0.4">
      <c r="A22" s="23" t="s">
        <v>123</v>
      </c>
      <c r="B22" s="41" t="s">
        <v>211</v>
      </c>
      <c r="C22" s="41" t="s">
        <v>211</v>
      </c>
      <c r="D22" s="41" t="s">
        <v>211</v>
      </c>
      <c r="E22" s="41">
        <v>156000</v>
      </c>
      <c r="F22" s="41">
        <v>702000</v>
      </c>
      <c r="G22" s="41">
        <v>0</v>
      </c>
      <c r="H22" s="41">
        <v>858000</v>
      </c>
    </row>
    <row r="23" spans="1:8" x14ac:dyDescent="0.4">
      <c r="A23" s="23" t="s">
        <v>208</v>
      </c>
      <c r="B23" s="41">
        <v>83720</v>
      </c>
      <c r="C23" s="41">
        <v>312000</v>
      </c>
      <c r="D23" s="41">
        <v>50000</v>
      </c>
      <c r="E23" s="41">
        <v>286000</v>
      </c>
      <c r="F23" s="41">
        <v>822000</v>
      </c>
      <c r="G23" s="41">
        <v>58000</v>
      </c>
      <c r="H23" s="4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46" t="s">
        <v>129</v>
      </c>
      <c r="C1" s="46"/>
      <c r="D1" s="46"/>
      <c r="E1" s="46"/>
      <c r="G1" s="46" t="s">
        <v>130</v>
      </c>
      <c r="H1" s="46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10500</v>
      </c>
      <c r="G3" s="6" t="s">
        <v>134</v>
      </c>
      <c r="H3" s="8">
        <v>700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13000</v>
      </c>
      <c r="G4" s="6" t="s">
        <v>188</v>
      </c>
      <c r="H4" s="8">
        <v>1300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6750</v>
      </c>
      <c r="G5" s="6" t="s">
        <v>190</v>
      </c>
      <c r="H5" s="8">
        <v>450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18200</v>
      </c>
      <c r="G6" s="6" t="s">
        <v>189</v>
      </c>
      <c r="H6" s="8">
        <v>300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14000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16100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13000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6750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19500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7200</v>
      </c>
    </row>
  </sheetData>
  <scenarios current="1" show="1" sqref="E3 E4 E5 E6 E7 E8 E9 E10 E11 E12">
    <scenario name="단가인상" locked="1" count="4" user="eunse" comment="만든 사람 eunse 날짜 2026-04-22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eunse" comment="만든 사람 eunse 날짜 2026-04-22_x000a_수정한 사람 eunse 날짜 2026-04-22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0EF1-0CFD-44D1-8ABB-14F490F31B3D}">
  <sheetPr>
    <outlinePr summaryBelow="0"/>
  </sheetPr>
  <dimension ref="B1:F23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27" t="s">
        <v>229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231</v>
      </c>
      <c r="E3" s="35" t="s">
        <v>225</v>
      </c>
      <c r="F3" s="35" t="s">
        <v>227</v>
      </c>
    </row>
    <row r="4" spans="2:6" ht="124.8" hidden="1" outlineLevel="1" x14ac:dyDescent="0.4">
      <c r="B4" s="30"/>
      <c r="C4" s="30"/>
      <c r="E4" s="37" t="s">
        <v>226</v>
      </c>
      <c r="F4" s="37" t="s">
        <v>228</v>
      </c>
    </row>
    <row r="5" spans="2:6" x14ac:dyDescent="0.4">
      <c r="B5" s="31" t="s">
        <v>230</v>
      </c>
      <c r="C5" s="32"/>
      <c r="D5" s="29"/>
      <c r="E5" s="29"/>
      <c r="F5" s="29"/>
    </row>
    <row r="6" spans="2:6" outlineLevel="1" x14ac:dyDescent="0.4">
      <c r="B6" s="30"/>
      <c r="C6" s="30" t="s">
        <v>134</v>
      </c>
      <c r="D6" s="24">
        <v>700</v>
      </c>
      <c r="E6" s="36">
        <v>1100</v>
      </c>
      <c r="F6" s="36">
        <v>700</v>
      </c>
    </row>
    <row r="7" spans="2:6" outlineLevel="1" x14ac:dyDescent="0.4">
      <c r="B7" s="30"/>
      <c r="C7" s="30" t="s">
        <v>212</v>
      </c>
      <c r="D7" s="24">
        <v>1300</v>
      </c>
      <c r="E7" s="36">
        <v>1600</v>
      </c>
      <c r="F7" s="36">
        <v>1300</v>
      </c>
    </row>
    <row r="8" spans="2:6" outlineLevel="1" x14ac:dyDescent="0.4">
      <c r="B8" s="30"/>
      <c r="C8" s="30" t="s">
        <v>213</v>
      </c>
      <c r="D8" s="24">
        <v>450</v>
      </c>
      <c r="E8" s="36">
        <v>700</v>
      </c>
      <c r="F8" s="36">
        <v>450</v>
      </c>
    </row>
    <row r="9" spans="2:6" outlineLevel="1" x14ac:dyDescent="0.4">
      <c r="B9" s="30"/>
      <c r="C9" s="30" t="s">
        <v>214</v>
      </c>
      <c r="D9" s="24">
        <v>300</v>
      </c>
      <c r="E9" s="36">
        <v>450</v>
      </c>
      <c r="F9" s="36">
        <v>300</v>
      </c>
    </row>
    <row r="10" spans="2:6" x14ac:dyDescent="0.4">
      <c r="B10" s="31" t="s">
        <v>232</v>
      </c>
      <c r="C10" s="32"/>
      <c r="D10" s="29"/>
      <c r="E10" s="29"/>
      <c r="F10" s="29"/>
    </row>
    <row r="11" spans="2:6" outlineLevel="1" x14ac:dyDescent="0.4">
      <c r="B11" s="30"/>
      <c r="C11" s="30" t="s">
        <v>215</v>
      </c>
      <c r="D11" s="24">
        <v>10500</v>
      </c>
      <c r="E11" s="24">
        <v>16500</v>
      </c>
      <c r="F11" s="24">
        <v>10500</v>
      </c>
    </row>
    <row r="12" spans="2:6" outlineLevel="1" x14ac:dyDescent="0.4">
      <c r="B12" s="30"/>
      <c r="C12" s="30" t="s">
        <v>216</v>
      </c>
      <c r="D12" s="24">
        <v>13000</v>
      </c>
      <c r="E12" s="24">
        <v>16000</v>
      </c>
      <c r="F12" s="24">
        <v>13000</v>
      </c>
    </row>
    <row r="13" spans="2:6" outlineLevel="1" x14ac:dyDescent="0.4">
      <c r="B13" s="30"/>
      <c r="C13" s="30" t="s">
        <v>217</v>
      </c>
      <c r="D13" s="24">
        <v>6750</v>
      </c>
      <c r="E13" s="24">
        <v>10500</v>
      </c>
      <c r="F13" s="24">
        <v>6750</v>
      </c>
    </row>
    <row r="14" spans="2:6" outlineLevel="1" x14ac:dyDescent="0.4">
      <c r="B14" s="30"/>
      <c r="C14" s="30" t="s">
        <v>218</v>
      </c>
      <c r="D14" s="24">
        <v>18200</v>
      </c>
      <c r="E14" s="24">
        <v>22400</v>
      </c>
      <c r="F14" s="24">
        <v>18200</v>
      </c>
    </row>
    <row r="15" spans="2:6" outlineLevel="1" x14ac:dyDescent="0.4">
      <c r="B15" s="30"/>
      <c r="C15" s="30" t="s">
        <v>219</v>
      </c>
      <c r="D15" s="24">
        <v>14000</v>
      </c>
      <c r="E15" s="24">
        <v>22000</v>
      </c>
      <c r="F15" s="24">
        <v>14000</v>
      </c>
    </row>
    <row r="16" spans="2:6" outlineLevel="1" x14ac:dyDescent="0.4">
      <c r="B16" s="30"/>
      <c r="C16" s="30" t="s">
        <v>220</v>
      </c>
      <c r="D16" s="24">
        <v>16100</v>
      </c>
      <c r="E16" s="24">
        <v>25300</v>
      </c>
      <c r="F16" s="24">
        <v>16100</v>
      </c>
    </row>
    <row r="17" spans="2:6" outlineLevel="1" x14ac:dyDescent="0.4">
      <c r="B17" s="30"/>
      <c r="C17" s="30" t="s">
        <v>221</v>
      </c>
      <c r="D17" s="24">
        <v>13000</v>
      </c>
      <c r="E17" s="24">
        <v>16000</v>
      </c>
      <c r="F17" s="24">
        <v>13000</v>
      </c>
    </row>
    <row r="18" spans="2:6" outlineLevel="1" x14ac:dyDescent="0.4">
      <c r="B18" s="30"/>
      <c r="C18" s="30" t="s">
        <v>222</v>
      </c>
      <c r="D18" s="24">
        <v>6750</v>
      </c>
      <c r="E18" s="24">
        <v>10500</v>
      </c>
      <c r="F18" s="24">
        <v>6750</v>
      </c>
    </row>
    <row r="19" spans="2:6" outlineLevel="1" x14ac:dyDescent="0.4">
      <c r="B19" s="30"/>
      <c r="C19" s="30" t="s">
        <v>223</v>
      </c>
      <c r="D19" s="24">
        <v>19500</v>
      </c>
      <c r="E19" s="24">
        <v>24000</v>
      </c>
      <c r="F19" s="24">
        <v>19500</v>
      </c>
    </row>
    <row r="20" spans="2:6" ht="18" outlineLevel="1" thickBot="1" x14ac:dyDescent="0.45">
      <c r="B20" s="33"/>
      <c r="C20" s="33" t="s">
        <v>224</v>
      </c>
      <c r="D20" s="25">
        <v>7200</v>
      </c>
      <c r="E20" s="25">
        <v>11200</v>
      </c>
      <c r="F20" s="25">
        <v>7200</v>
      </c>
    </row>
    <row r="21" spans="2:6" x14ac:dyDescent="0.4">
      <c r="B21" t="s">
        <v>233</v>
      </c>
    </row>
    <row r="22" spans="2:6" x14ac:dyDescent="0.4">
      <c r="B22" t="s">
        <v>234</v>
      </c>
    </row>
    <row r="23" spans="2:6" x14ac:dyDescent="0.4">
      <c r="B23" t="s">
        <v>235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J17" sqref="J17"/>
    </sheetView>
  </sheetViews>
  <sheetFormatPr defaultRowHeight="17.399999999999999" x14ac:dyDescent="0.4"/>
  <sheetData>
    <row r="1" spans="1:7" ht="21" x14ac:dyDescent="0.4">
      <c r="A1" s="42" t="s">
        <v>136</v>
      </c>
      <c r="B1" s="42"/>
      <c r="C1" s="42"/>
      <c r="D1" s="42"/>
      <c r="E1" s="42"/>
      <c r="F1" s="42"/>
      <c r="G1" s="42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38">
        <f>AVERAGE( D4:D11)</f>
        <v>26.625</v>
      </c>
      <c r="E12" s="38">
        <f t="shared" ref="E12:G12" si="0">AVERAGE( E4:E11)</f>
        <v>34.875</v>
      </c>
      <c r="F12" s="38">
        <f t="shared" si="0"/>
        <v>7.875</v>
      </c>
      <c r="G12" s="3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15240</xdr:colOff>
                    <xdr:row>13</xdr:row>
                    <xdr:rowOff>30480</xdr:rowOff>
                  </from>
                  <to>
                    <xdr:col>4</xdr:col>
                    <xdr:colOff>30480</xdr:colOff>
                    <xdr:row>14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21" workbookViewId="0">
      <selection activeCell="K29" sqref="K29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42" t="s">
        <v>161</v>
      </c>
      <c r="B1" s="42"/>
      <c r="C1" s="42"/>
      <c r="D1" s="42"/>
      <c r="E1" s="42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eunseo1923@naver.com</cp:lastModifiedBy>
  <dcterms:created xsi:type="dcterms:W3CDTF">2023-04-27T08:01:32Z</dcterms:created>
  <dcterms:modified xsi:type="dcterms:W3CDTF">2026-04-22T07:22:45Z</dcterms:modified>
</cp:coreProperties>
</file>