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vee\Desktop\"/>
    </mc:Choice>
  </mc:AlternateContent>
  <xr:revisionPtr revIDLastSave="0" documentId="8_{179FF107-96FF-4705-B184-85EC3ADAEF3B}" xr6:coauthVersionLast="47" xr6:coauthVersionMax="47" xr10:uidLastSave="{00000000-0000-0000-0000-000000000000}"/>
  <bookViews>
    <workbookView xWindow="-120" yWindow="-120" windowWidth="29040" windowHeight="15840" tabRatio="72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<sst xmlns="http://schemas.openxmlformats.org/spreadsheetml/2006/main" count="257" uniqueCount="194">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</sst>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catAx>
        <c:axId val="1318844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3"/>
      <c r="D4" s="3"/>
      <c r="E4" s="3"/>
      <c r="F4" s="3"/>
      <c r="G4" s="2"/>
    </row>
    <row r="5" spans="1:7" x14ac:dyDescent="0.3">
      <c r="A5" s="1"/>
      <c r="B5" s="1"/>
      <c r="C5" s="3"/>
      <c r="D5" s="3"/>
      <c r="E5" s="3"/>
      <c r="F5" s="3"/>
      <c r="G5" s="2"/>
    </row>
    <row r="6" spans="1:7" x14ac:dyDescent="0.3">
      <c r="A6" s="1"/>
      <c r="B6" s="1"/>
      <c r="C6" s="3"/>
      <c r="D6" s="3"/>
      <c r="E6" s="3"/>
      <c r="F6" s="3"/>
      <c r="G6" s="2"/>
    </row>
    <row r="7" spans="1:7" x14ac:dyDescent="0.3">
      <c r="A7" s="1"/>
      <c r="B7" s="1"/>
      <c r="C7" s="3"/>
      <c r="D7" s="3"/>
      <c r="E7" s="3"/>
      <c r="F7" s="3"/>
      <c r="G7" s="2"/>
    </row>
    <row r="8" spans="1:7" x14ac:dyDescent="0.3">
      <c r="A8" s="1"/>
      <c r="B8" s="1"/>
      <c r="C8" s="3"/>
      <c r="D8" s="3"/>
      <c r="E8" s="3"/>
      <c r="F8" s="3"/>
      <c r="G8" s="2"/>
    </row>
    <row r="9" spans="1:7" x14ac:dyDescent="0.3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/>
  </sheetViews>
  <sheetFormatPr defaultRowHeight="16.5" x14ac:dyDescent="0.3"/>
  <cols>
    <col min="4" max="4" width="10.375" bestFit="1" customWidth="1"/>
  </cols>
  <sheetData>
    <row r="1" spans="1:7" x14ac:dyDescent="0.3">
      <c r="A1" t="s">
        <v>73</v>
      </c>
    </row>
    <row r="3" spans="1:7" x14ac:dyDescent="0.3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</row>
    <row r="4" spans="1:7" x14ac:dyDescent="0.3">
      <c r="A4" t="s">
        <v>81</v>
      </c>
      <c r="B4" s="1">
        <v>200</v>
      </c>
      <c r="C4" s="1">
        <v>220</v>
      </c>
      <c r="D4">
        <v>2640000</v>
      </c>
      <c r="E4" s="10">
        <v>0.2</v>
      </c>
      <c r="F4">
        <v>2112000</v>
      </c>
      <c r="G4" s="10">
        <v>1.1000000000000001</v>
      </c>
    </row>
    <row r="5" spans="1:7" x14ac:dyDescent="0.3">
      <c r="A5" t="s">
        <v>82</v>
      </c>
      <c r="B5" s="1">
        <v>150</v>
      </c>
      <c r="C5" s="1">
        <v>120</v>
      </c>
      <c r="D5">
        <v>1440000</v>
      </c>
      <c r="E5" s="10">
        <v>0.1</v>
      </c>
      <c r="F5">
        <v>1296000</v>
      </c>
      <c r="G5" s="10">
        <v>0.8</v>
      </c>
    </row>
    <row r="6" spans="1:7" x14ac:dyDescent="0.3">
      <c r="A6" t="s">
        <v>83</v>
      </c>
      <c r="B6" s="1">
        <v>120</v>
      </c>
      <c r="C6" s="1">
        <v>100</v>
      </c>
      <c r="D6">
        <v>1200000</v>
      </c>
      <c r="E6" s="10">
        <v>0.1</v>
      </c>
      <c r="F6">
        <v>1080000</v>
      </c>
      <c r="G6" s="10">
        <v>0.83</v>
      </c>
    </row>
    <row r="7" spans="1:7" x14ac:dyDescent="0.3">
      <c r="A7" t="s">
        <v>84</v>
      </c>
      <c r="B7" s="1">
        <v>300</v>
      </c>
      <c r="C7" s="1">
        <v>220</v>
      </c>
      <c r="D7">
        <v>2640000</v>
      </c>
      <c r="E7" s="10">
        <v>0.2</v>
      </c>
      <c r="F7">
        <v>2112000</v>
      </c>
      <c r="G7" s="10">
        <v>0.73</v>
      </c>
    </row>
    <row r="8" spans="1:7" x14ac:dyDescent="0.3">
      <c r="A8" t="s">
        <v>85</v>
      </c>
      <c r="B8" s="1">
        <v>200</v>
      </c>
      <c r="C8" s="1">
        <v>210</v>
      </c>
      <c r="D8">
        <v>2520000</v>
      </c>
      <c r="E8" s="10">
        <v>0.2</v>
      </c>
      <c r="F8">
        <v>2016000</v>
      </c>
      <c r="G8" s="10">
        <v>1.05</v>
      </c>
    </row>
    <row r="9" spans="1:7" x14ac:dyDescent="0.3">
      <c r="A9" t="s">
        <v>86</v>
      </c>
      <c r="B9" s="1">
        <v>150</v>
      </c>
      <c r="C9" s="1">
        <v>150</v>
      </c>
      <c r="D9">
        <v>1800000</v>
      </c>
      <c r="E9" s="10">
        <v>0.15</v>
      </c>
      <c r="F9">
        <v>1530000</v>
      </c>
      <c r="G9" s="10">
        <v>1</v>
      </c>
    </row>
    <row r="10" spans="1:7" x14ac:dyDescent="0.3">
      <c r="A10" t="s">
        <v>87</v>
      </c>
      <c r="B10" s="1">
        <v>200</v>
      </c>
      <c r="C10" s="1">
        <v>180</v>
      </c>
      <c r="D10">
        <v>2160000</v>
      </c>
      <c r="E10" s="10">
        <v>0.1</v>
      </c>
      <c r="F10">
        <v>1944000</v>
      </c>
      <c r="G10" s="10">
        <v>0.9</v>
      </c>
    </row>
    <row r="11" spans="1:7" x14ac:dyDescent="0.3">
      <c r="A11" t="s">
        <v>88</v>
      </c>
      <c r="B11" s="1">
        <v>250</v>
      </c>
      <c r="C11" s="1">
        <v>280</v>
      </c>
      <c r="D11">
        <v>3360000</v>
      </c>
      <c r="E11" s="10">
        <v>0.2</v>
      </c>
      <c r="F11">
        <v>2688000</v>
      </c>
      <c r="G11" s="10">
        <v>1.1200000000000001</v>
      </c>
    </row>
    <row r="12" spans="1:7" x14ac:dyDescent="0.3">
      <c r="A12" t="s">
        <v>89</v>
      </c>
      <c r="B12" s="1">
        <v>150</v>
      </c>
      <c r="C12" s="1">
        <v>130</v>
      </c>
      <c r="D12">
        <v>1560000</v>
      </c>
      <c r="E12" s="10">
        <v>0.1</v>
      </c>
      <c r="F12">
        <v>1404000</v>
      </c>
      <c r="G12" s="10">
        <v>0.87</v>
      </c>
    </row>
    <row r="13" spans="1:7" x14ac:dyDescent="0.3">
      <c r="A13" t="s">
        <v>90</v>
      </c>
      <c r="B13" s="1">
        <v>120</v>
      </c>
      <c r="C13" s="1">
        <v>150</v>
      </c>
      <c r="D13">
        <v>1800000</v>
      </c>
      <c r="E13" s="10">
        <v>0.15</v>
      </c>
      <c r="F13">
        <v>1530000</v>
      </c>
      <c r="G13" s="10">
        <v>1.25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sqref="A1:G1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14" t="s">
        <v>91</v>
      </c>
      <c r="B1" s="14"/>
      <c r="C1" s="14"/>
      <c r="D1" s="14"/>
      <c r="E1" s="14"/>
      <c r="F1" s="14"/>
      <c r="G1" s="14"/>
    </row>
    <row r="3" spans="1:7" x14ac:dyDescent="0.3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3">
      <c r="A4" s="6">
        <v>2020643</v>
      </c>
      <c r="B4" s="6" t="s">
        <v>99</v>
      </c>
      <c r="C4" s="6" t="s">
        <v>100</v>
      </c>
      <c r="D4" s="6" t="s">
        <v>101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102</v>
      </c>
      <c r="C5" s="6" t="s">
        <v>103</v>
      </c>
      <c r="D5" s="6" t="s">
        <v>101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104</v>
      </c>
      <c r="C6" s="6" t="s">
        <v>105</v>
      </c>
      <c r="D6" s="6" t="s">
        <v>101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106</v>
      </c>
      <c r="C7" s="6" t="s">
        <v>103</v>
      </c>
      <c r="D7" s="6" t="s">
        <v>107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108</v>
      </c>
      <c r="C8" s="6" t="s">
        <v>105</v>
      </c>
      <c r="D8" s="6" t="s">
        <v>101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109</v>
      </c>
      <c r="C9" s="6" t="s">
        <v>103</v>
      </c>
      <c r="D9" s="6" t="s">
        <v>101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110</v>
      </c>
      <c r="C10" s="6" t="s">
        <v>105</v>
      </c>
      <c r="D10" s="6" t="s">
        <v>111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112</v>
      </c>
      <c r="C11" s="6" t="s">
        <v>103</v>
      </c>
      <c r="D11" s="6" t="s">
        <v>107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113</v>
      </c>
      <c r="C12" s="6" t="s">
        <v>100</v>
      </c>
      <c r="D12" s="6" t="s">
        <v>101</v>
      </c>
      <c r="E12" s="8">
        <v>130000</v>
      </c>
      <c r="F12" s="8"/>
      <c r="G12" s="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workbookViewId="0">
      <selection activeCell="I28" sqref="I28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/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3">
      <c r="A4" s="6" t="s">
        <v>8</v>
      </c>
      <c r="B4" s="6">
        <v>94</v>
      </c>
      <c r="C4" s="6">
        <v>93</v>
      </c>
      <c r="D4" s="6"/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3">
      <c r="A5" s="6" t="s">
        <v>9</v>
      </c>
      <c r="B5" s="6">
        <v>73</v>
      </c>
      <c r="C5" s="6">
        <v>86</v>
      </c>
      <c r="D5" s="6"/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3">
      <c r="A6" s="6" t="s">
        <v>10</v>
      </c>
      <c r="B6" s="6">
        <v>91</v>
      </c>
      <c r="C6" s="6">
        <v>95</v>
      </c>
      <c r="D6" s="6"/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3">
      <c r="A7" s="6" t="s">
        <v>11</v>
      </c>
      <c r="B7" s="6">
        <v>90</v>
      </c>
      <c r="C7" s="6">
        <v>81</v>
      </c>
      <c r="D7" s="6"/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3">
      <c r="A8" s="6" t="s">
        <v>12</v>
      </c>
      <c r="B8" s="6">
        <v>67</v>
      </c>
      <c r="C8" s="6">
        <v>61</v>
      </c>
      <c r="D8" s="6"/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186</v>
      </c>
      <c r="C12" s="6" t="s">
        <v>187</v>
      </c>
      <c r="D12" s="6" t="s">
        <v>188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192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193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192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193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192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193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192</v>
      </c>
      <c r="H21" s="8">
        <v>2865</v>
      </c>
      <c r="I21" s="6"/>
      <c r="J21" s="7" t="s">
        <v>53</v>
      </c>
    </row>
    <row r="22" spans="1:10" x14ac:dyDescent="0.3">
      <c r="A22" s="15" t="s">
        <v>43</v>
      </c>
      <c r="B22" s="16"/>
      <c r="C22" s="8"/>
      <c r="D22" s="8"/>
      <c r="F22" s="6" t="s">
        <v>52</v>
      </c>
      <c r="G22" s="6" t="s">
        <v>193</v>
      </c>
      <c r="H22" s="8">
        <v>3094</v>
      </c>
      <c r="I22" s="6"/>
      <c r="J22" s="8"/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/>
      <c r="E26" s="9">
        <f>IF(MID(B26,8,1)&gt;2,DATE("20"&amp;MID(B26,1,2),MID(B26,3,2),MID(B26,5,2)),DATE("19"&amp;MID(B26,1,2),MID(B26,3,2),MID(B26,5,2)))</f>
        <v>65219</v>
      </c>
    </row>
    <row r="27" spans="1:10" x14ac:dyDescent="0.3">
      <c r="A27" s="6" t="s">
        <v>62</v>
      </c>
      <c r="B27" s="6" t="s">
        <v>63</v>
      </c>
      <c r="C27" s="6">
        <v>3</v>
      </c>
      <c r="D27" s="6"/>
      <c r="E27" s="9">
        <f t="shared" ref="E27:E31" si="0">IF(MID(B27,8,1)&gt;2,DATE("20"&amp;MID(B27,1,2),MID(B27,3,2),MID(B27,5,2)),DATE("19"&amp;MID(B27,1,2),MID(B27,3,2),MID(B27,5,2)))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6"/>
      <c r="E28" s="9">
        <f t="shared" si="0"/>
        <v>67896</v>
      </c>
    </row>
    <row r="29" spans="1:10" x14ac:dyDescent="0.3">
      <c r="A29" s="6" t="s">
        <v>65</v>
      </c>
      <c r="B29" s="6" t="s">
        <v>72</v>
      </c>
      <c r="C29" s="6">
        <v>5</v>
      </c>
      <c r="D29" s="6"/>
      <c r="E29" s="9">
        <f t="shared" si="0"/>
        <v>68666</v>
      </c>
    </row>
    <row r="30" spans="1:10" x14ac:dyDescent="0.3">
      <c r="A30" s="6" t="s">
        <v>66</v>
      </c>
      <c r="B30" s="6" t="s">
        <v>71</v>
      </c>
      <c r="C30" s="6">
        <v>3</v>
      </c>
      <c r="D30" s="6"/>
      <c r="E30" s="9">
        <f t="shared" si="0"/>
        <v>65519</v>
      </c>
    </row>
    <row r="31" spans="1:10" x14ac:dyDescent="0.3">
      <c r="A31" s="6" t="s">
        <v>67</v>
      </c>
      <c r="B31" s="6" t="s">
        <v>68</v>
      </c>
      <c r="C31" s="6">
        <v>6</v>
      </c>
      <c r="D31" s="6"/>
      <c r="E31" s="9">
        <f t="shared" si="0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sqref="A1:E1"/>
    </sheetView>
  </sheetViews>
  <sheetFormatPr defaultRowHeight="16.5" x14ac:dyDescent="0.3"/>
  <cols>
    <col min="1" max="1" width="10.375" bestFit="1" customWidth="1"/>
    <col min="2" max="2" width="8.875" bestFit="1" customWidth="1"/>
    <col min="4" max="5" width="9.125" bestFit="1" customWidth="1"/>
  </cols>
  <sheetData>
    <row r="1" spans="1:5" ht="20.25" x14ac:dyDescent="0.3">
      <c r="A1" s="14" t="s">
        <v>114</v>
      </c>
      <c r="B1" s="14"/>
      <c r="C1" s="14"/>
      <c r="D1" s="14"/>
      <c r="E1" s="14"/>
    </row>
    <row r="3" spans="1:5" x14ac:dyDescent="0.3">
      <c r="A3" s="6" t="s">
        <v>115</v>
      </c>
      <c r="B3" s="6" t="s">
        <v>116</v>
      </c>
      <c r="C3" s="6" t="s">
        <v>117</v>
      </c>
      <c r="D3" s="6" t="s">
        <v>118</v>
      </c>
      <c r="E3" s="6" t="s">
        <v>119</v>
      </c>
    </row>
    <row r="4" spans="1:5" x14ac:dyDescent="0.3">
      <c r="A4" s="6" t="s">
        <v>120</v>
      </c>
      <c r="B4" s="6" t="s">
        <v>121</v>
      </c>
      <c r="C4" s="6">
        <v>20</v>
      </c>
      <c r="D4" s="8">
        <v>240000</v>
      </c>
      <c r="E4" s="12">
        <v>83720</v>
      </c>
    </row>
    <row r="5" spans="1:5" x14ac:dyDescent="0.3">
      <c r="A5" s="6" t="s">
        <v>122</v>
      </c>
      <c r="B5" s="6" t="s">
        <v>123</v>
      </c>
      <c r="C5" s="6">
        <v>7</v>
      </c>
      <c r="D5" s="8">
        <v>84000</v>
      </c>
      <c r="E5" s="12">
        <v>312000</v>
      </c>
    </row>
    <row r="6" spans="1:5" x14ac:dyDescent="0.3">
      <c r="A6" s="6" t="s">
        <v>124</v>
      </c>
      <c r="B6" s="6" t="s">
        <v>125</v>
      </c>
      <c r="C6" s="6">
        <v>7</v>
      </c>
      <c r="D6" s="8">
        <v>80500</v>
      </c>
      <c r="E6" s="12">
        <v>156000</v>
      </c>
    </row>
    <row r="7" spans="1:5" x14ac:dyDescent="0.3">
      <c r="A7" s="6" t="s">
        <v>120</v>
      </c>
      <c r="B7" s="6" t="s">
        <v>126</v>
      </c>
      <c r="C7" s="6">
        <v>12</v>
      </c>
      <c r="D7" s="8">
        <v>300000</v>
      </c>
      <c r="E7" s="12">
        <v>0</v>
      </c>
    </row>
    <row r="8" spans="1:5" x14ac:dyDescent="0.3">
      <c r="A8" s="6" t="s">
        <v>124</v>
      </c>
      <c r="B8" s="6" t="s">
        <v>127</v>
      </c>
      <c r="C8" s="6">
        <v>12</v>
      </c>
      <c r="D8" s="8">
        <v>150000</v>
      </c>
      <c r="E8" s="12">
        <v>0</v>
      </c>
    </row>
    <row r="9" spans="1:5" x14ac:dyDescent="0.3">
      <c r="A9" s="6" t="s">
        <v>122</v>
      </c>
      <c r="B9" s="6" t="s">
        <v>125</v>
      </c>
      <c r="C9" s="6">
        <v>7</v>
      </c>
      <c r="D9" s="8">
        <v>80500</v>
      </c>
      <c r="E9" s="12">
        <v>130000</v>
      </c>
    </row>
    <row r="10" spans="1:5" x14ac:dyDescent="0.3">
      <c r="A10" s="6" t="s">
        <v>124</v>
      </c>
      <c r="B10" s="6" t="s">
        <v>128</v>
      </c>
      <c r="C10" s="6">
        <v>15</v>
      </c>
      <c r="D10" s="8">
        <v>278250</v>
      </c>
      <c r="E10" s="12">
        <v>702000</v>
      </c>
    </row>
    <row r="11" spans="1:5" x14ac:dyDescent="0.3">
      <c r="A11" s="6" t="s">
        <v>120</v>
      </c>
      <c r="B11" s="6" t="s">
        <v>127</v>
      </c>
      <c r="C11" s="6">
        <v>15</v>
      </c>
      <c r="D11" s="8">
        <v>180000</v>
      </c>
      <c r="E11" s="12">
        <v>58000</v>
      </c>
    </row>
    <row r="12" spans="1:5" x14ac:dyDescent="0.3">
      <c r="A12" s="6" t="s">
        <v>129</v>
      </c>
      <c r="B12" s="6" t="s">
        <v>128</v>
      </c>
      <c r="C12" s="6">
        <v>8</v>
      </c>
      <c r="D12" s="8">
        <v>90000</v>
      </c>
      <c r="E12" s="12">
        <v>120000</v>
      </c>
    </row>
    <row r="13" spans="1:5" x14ac:dyDescent="0.3">
      <c r="A13" s="6" t="s">
        <v>129</v>
      </c>
      <c r="B13" s="6" t="s">
        <v>126</v>
      </c>
      <c r="C13" s="6">
        <v>20</v>
      </c>
      <c r="D13" s="8">
        <v>280000</v>
      </c>
      <c r="E13" s="12">
        <v>50000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/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17" t="s">
        <v>130</v>
      </c>
      <c r="C1" s="17"/>
      <c r="D1" s="17"/>
      <c r="E1" s="17"/>
      <c r="G1" s="17" t="s">
        <v>131</v>
      </c>
      <c r="H1" s="17"/>
    </row>
    <row r="2" spans="2:8" x14ac:dyDescent="0.3">
      <c r="B2" s="6" t="s">
        <v>93</v>
      </c>
      <c r="C2" s="6" t="s">
        <v>132</v>
      </c>
      <c r="D2" s="6" t="s">
        <v>133</v>
      </c>
      <c r="E2" s="6" t="s">
        <v>134</v>
      </c>
      <c r="G2" s="6" t="s">
        <v>93</v>
      </c>
      <c r="H2" s="6" t="s">
        <v>136</v>
      </c>
    </row>
    <row r="3" spans="2:8" x14ac:dyDescent="0.3">
      <c r="B3" s="6" t="s">
        <v>135</v>
      </c>
      <c r="C3" s="6">
        <v>9</v>
      </c>
      <c r="D3" s="6">
        <v>15</v>
      </c>
      <c r="E3" s="8">
        <f>D3*VLOOKUP(B3,$G$3:$H$6,2)</f>
        <v>14250</v>
      </c>
      <c r="G3" s="6" t="s">
        <v>135</v>
      </c>
      <c r="H3" s="8">
        <v>950</v>
      </c>
    </row>
    <row r="4" spans="2:8" x14ac:dyDescent="0.3">
      <c r="B4" s="6" t="s">
        <v>189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189</v>
      </c>
      <c r="H4" s="8">
        <v>1400</v>
      </c>
    </row>
    <row r="5" spans="2:8" x14ac:dyDescent="0.3">
      <c r="B5" s="6" t="s">
        <v>191</v>
      </c>
      <c r="C5" s="6">
        <v>11</v>
      </c>
      <c r="D5" s="6">
        <v>15</v>
      </c>
      <c r="E5" s="8">
        <f t="shared" si="0"/>
        <v>8400</v>
      </c>
      <c r="G5" s="6" t="s">
        <v>191</v>
      </c>
      <c r="H5" s="8">
        <v>560</v>
      </c>
    </row>
    <row r="6" spans="2:8" x14ac:dyDescent="0.3">
      <c r="B6" s="6" t="s">
        <v>190</v>
      </c>
      <c r="C6" s="6">
        <v>14</v>
      </c>
      <c r="D6" s="6">
        <v>14</v>
      </c>
      <c r="E6" s="8">
        <f t="shared" si="0"/>
        <v>19600</v>
      </c>
      <c r="G6" s="6" t="s">
        <v>190</v>
      </c>
      <c r="H6" s="8">
        <v>340</v>
      </c>
    </row>
    <row r="7" spans="2:8" x14ac:dyDescent="0.3">
      <c r="B7" s="6" t="s">
        <v>135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135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190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191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189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191</v>
      </c>
      <c r="C12" s="6">
        <v>21</v>
      </c>
      <c r="D12" s="6">
        <v>16</v>
      </c>
      <c r="E12" s="8">
        <f t="shared" si="0"/>
        <v>8960</v>
      </c>
    </row>
  </sheetData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4" t="s">
        <v>137</v>
      </c>
      <c r="B1" s="14"/>
      <c r="C1" s="14"/>
      <c r="D1" s="14"/>
      <c r="E1" s="14"/>
      <c r="F1" s="14"/>
      <c r="G1" s="14"/>
    </row>
    <row r="3" spans="1:7" x14ac:dyDescent="0.3">
      <c r="A3" s="1" t="s">
        <v>138</v>
      </c>
      <c r="B3" s="1" t="s">
        <v>56</v>
      </c>
      <c r="C3" s="1" t="s">
        <v>59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7" x14ac:dyDescent="0.3">
      <c r="A4" s="1" t="s">
        <v>143</v>
      </c>
      <c r="B4" s="1" t="s">
        <v>144</v>
      </c>
      <c r="C4" s="1" t="s">
        <v>145</v>
      </c>
      <c r="D4" s="1">
        <v>28</v>
      </c>
      <c r="E4" s="1">
        <v>38</v>
      </c>
      <c r="F4" s="1">
        <v>8</v>
      </c>
      <c r="G4" s="1">
        <v>17</v>
      </c>
    </row>
    <row r="5" spans="1:7" x14ac:dyDescent="0.3">
      <c r="A5" s="1" t="s">
        <v>146</v>
      </c>
      <c r="B5" s="1" t="s">
        <v>147</v>
      </c>
      <c r="C5" s="1" t="s">
        <v>148</v>
      </c>
      <c r="D5" s="1">
        <v>29</v>
      </c>
      <c r="E5" s="1">
        <v>38</v>
      </c>
      <c r="F5" s="1">
        <v>10</v>
      </c>
      <c r="G5" s="1">
        <v>19</v>
      </c>
    </row>
    <row r="6" spans="1:7" x14ac:dyDescent="0.3">
      <c r="A6" s="1" t="s">
        <v>149</v>
      </c>
      <c r="B6" s="1" t="s">
        <v>150</v>
      </c>
      <c r="C6" s="1" t="s">
        <v>145</v>
      </c>
      <c r="D6" s="1">
        <v>27</v>
      </c>
      <c r="E6" s="1">
        <v>30</v>
      </c>
      <c r="F6" s="1">
        <v>8</v>
      </c>
      <c r="G6" s="1">
        <v>12</v>
      </c>
    </row>
    <row r="7" spans="1:7" x14ac:dyDescent="0.3">
      <c r="A7" s="1" t="s">
        <v>151</v>
      </c>
      <c r="B7" s="1" t="s">
        <v>152</v>
      </c>
      <c r="C7" s="1" t="s">
        <v>145</v>
      </c>
      <c r="D7" s="1">
        <v>29</v>
      </c>
      <c r="E7" s="1">
        <v>40</v>
      </c>
      <c r="F7" s="1">
        <v>10</v>
      </c>
      <c r="G7" s="1">
        <v>18</v>
      </c>
    </row>
    <row r="8" spans="1:7" x14ac:dyDescent="0.3">
      <c r="A8" s="1" t="s">
        <v>153</v>
      </c>
      <c r="B8" s="1" t="s">
        <v>154</v>
      </c>
      <c r="C8" s="1" t="s">
        <v>148</v>
      </c>
      <c r="D8" s="1">
        <v>20</v>
      </c>
      <c r="E8" s="1">
        <v>35</v>
      </c>
      <c r="F8" s="1">
        <v>9</v>
      </c>
      <c r="G8" s="1">
        <v>18</v>
      </c>
    </row>
    <row r="9" spans="1:7" x14ac:dyDescent="0.3">
      <c r="A9" s="1" t="s">
        <v>155</v>
      </c>
      <c r="B9" s="1" t="s">
        <v>156</v>
      </c>
      <c r="C9" s="1" t="s">
        <v>145</v>
      </c>
      <c r="D9" s="1">
        <v>25</v>
      </c>
      <c r="E9" s="1">
        <v>28</v>
      </c>
      <c r="F9" s="1">
        <v>5</v>
      </c>
      <c r="G9" s="1">
        <v>15</v>
      </c>
    </row>
    <row r="10" spans="1:7" x14ac:dyDescent="0.3">
      <c r="A10" s="1" t="s">
        <v>157</v>
      </c>
      <c r="B10" s="1" t="s">
        <v>158</v>
      </c>
      <c r="C10" s="1" t="s">
        <v>148</v>
      </c>
      <c r="D10" s="1">
        <v>30</v>
      </c>
      <c r="E10" s="1">
        <v>37</v>
      </c>
      <c r="F10" s="1">
        <v>8</v>
      </c>
      <c r="G10" s="1">
        <v>18</v>
      </c>
    </row>
    <row r="11" spans="1:7" x14ac:dyDescent="0.3">
      <c r="A11" s="1" t="s">
        <v>159</v>
      </c>
      <c r="B11" s="1" t="s">
        <v>160</v>
      </c>
      <c r="C11" s="1" t="s">
        <v>148</v>
      </c>
      <c r="D11" s="1">
        <v>25</v>
      </c>
      <c r="E11" s="1">
        <v>33</v>
      </c>
      <c r="F11" s="1">
        <v>5</v>
      </c>
      <c r="G11" s="1">
        <v>20</v>
      </c>
    </row>
    <row r="12" spans="1:7" x14ac:dyDescent="0.3">
      <c r="A12" s="18" t="s">
        <v>161</v>
      </c>
      <c r="B12" s="18"/>
      <c r="C12" s="18"/>
      <c r="D12" s="13"/>
      <c r="E12" s="13"/>
      <c r="F12" s="13"/>
      <c r="G12" s="13"/>
    </row>
  </sheetData>
  <mergeCells count="2">
    <mergeCell ref="A1:G1"/>
    <mergeCell ref="A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sqref="A1:E1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14" t="s">
        <v>162</v>
      </c>
      <c r="B1" s="14"/>
      <c r="C1" s="14"/>
      <c r="D1" s="14"/>
      <c r="E1" s="14"/>
    </row>
    <row r="3" spans="1:5" x14ac:dyDescent="0.3">
      <c r="A3" s="6" t="s">
        <v>93</v>
      </c>
      <c r="B3" s="6" t="s">
        <v>163</v>
      </c>
      <c r="C3" s="6" t="s">
        <v>134</v>
      </c>
      <c r="D3" s="6" t="s">
        <v>164</v>
      </c>
      <c r="E3" s="6" t="s">
        <v>165</v>
      </c>
    </row>
    <row r="4" spans="1:5" x14ac:dyDescent="0.3">
      <c r="A4" s="6" t="s">
        <v>166</v>
      </c>
      <c r="B4" s="6" t="s">
        <v>167</v>
      </c>
      <c r="C4" s="11">
        <v>356000</v>
      </c>
      <c r="D4" s="6" t="s">
        <v>168</v>
      </c>
      <c r="E4" s="6">
        <v>23</v>
      </c>
    </row>
    <row r="5" spans="1:5" x14ac:dyDescent="0.3">
      <c r="A5" s="6" t="s">
        <v>169</v>
      </c>
      <c r="B5" s="6" t="s">
        <v>170</v>
      </c>
      <c r="C5" s="11">
        <v>173000</v>
      </c>
      <c r="D5" s="6" t="s">
        <v>171</v>
      </c>
      <c r="E5" s="6">
        <v>12</v>
      </c>
    </row>
    <row r="6" spans="1:5" x14ac:dyDescent="0.3">
      <c r="A6" s="6" t="s">
        <v>172</v>
      </c>
      <c r="B6" s="6" t="s">
        <v>173</v>
      </c>
      <c r="C6" s="11">
        <v>498000</v>
      </c>
      <c r="D6" s="6" t="s">
        <v>174</v>
      </c>
      <c r="E6" s="6">
        <v>28</v>
      </c>
    </row>
    <row r="7" spans="1:5" x14ac:dyDescent="0.3">
      <c r="A7" s="6" t="s">
        <v>175</v>
      </c>
      <c r="B7" s="6" t="s">
        <v>176</v>
      </c>
      <c r="C7" s="11">
        <v>87000</v>
      </c>
      <c r="D7" s="6" t="s">
        <v>177</v>
      </c>
      <c r="E7" s="6">
        <v>18</v>
      </c>
    </row>
    <row r="8" spans="1:5" x14ac:dyDescent="0.3">
      <c r="A8" s="6" t="s">
        <v>169</v>
      </c>
      <c r="B8" s="6" t="s">
        <v>178</v>
      </c>
      <c r="C8" s="11">
        <v>1530000</v>
      </c>
      <c r="D8" s="6" t="s">
        <v>179</v>
      </c>
      <c r="E8" s="6">
        <v>95</v>
      </c>
    </row>
    <row r="9" spans="1:5" x14ac:dyDescent="0.3">
      <c r="A9" s="6" t="s">
        <v>172</v>
      </c>
      <c r="B9" s="6" t="s">
        <v>180</v>
      </c>
      <c r="C9" s="11">
        <v>1837000</v>
      </c>
      <c r="D9" s="6" t="s">
        <v>181</v>
      </c>
      <c r="E9" s="6">
        <v>78</v>
      </c>
    </row>
    <row r="10" spans="1:5" x14ac:dyDescent="0.3">
      <c r="A10" s="6" t="s">
        <v>175</v>
      </c>
      <c r="B10" s="6" t="s">
        <v>182</v>
      </c>
      <c r="C10" s="11">
        <v>732000</v>
      </c>
      <c r="D10" s="6" t="s">
        <v>183</v>
      </c>
      <c r="E10" s="6">
        <v>42</v>
      </c>
    </row>
    <row r="11" spans="1:5" x14ac:dyDescent="0.3">
      <c r="A11" s="6" t="s">
        <v>169</v>
      </c>
      <c r="B11" s="6" t="s">
        <v>184</v>
      </c>
      <c r="C11" s="11">
        <v>500000</v>
      </c>
      <c r="D11" s="6" t="s">
        <v>185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lovee</cp:lastModifiedBy>
  <dcterms:created xsi:type="dcterms:W3CDTF">2023-04-27T08:01:32Z</dcterms:created>
  <dcterms:modified xsi:type="dcterms:W3CDTF">2024-12-11T08:26:32Z</dcterms:modified>
</cp:coreProperties>
</file>