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fbb50214a67558/바탕 화면/"/>
    </mc:Choice>
  </mc:AlternateContent>
  <xr:revisionPtr revIDLastSave="143" documentId="13_ncr:1_{C465DEDE-2142-4B05-9F8A-8434C1C404F8}" xr6:coauthVersionLast="47" xr6:coauthVersionMax="47" xr10:uidLastSave="{27F98287-1681-4F30-A2BF-29F6565C5022}"/>
  <bookViews>
    <workbookView xWindow="-110" yWindow="-110" windowWidth="25820" windowHeight="15500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32" i="4"/>
  <c r="I14" i="4"/>
  <c r="I15" i="4"/>
  <c r="I16" i="4"/>
  <c r="I17" i="4"/>
  <c r="I18" i="4"/>
  <c r="I19" i="4"/>
  <c r="I20" i="4"/>
  <c r="I13" i="4"/>
  <c r="L9" i="4"/>
  <c r="D4" i="4"/>
  <c r="D5" i="4"/>
  <c r="D6" i="4"/>
  <c r="D7" i="4"/>
  <c r="D8" i="4"/>
  <c r="D9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F21" i="5"/>
  <c r="E21" i="5"/>
  <c r="F15" i="5"/>
  <c r="E15" i="5"/>
  <c r="F9" i="5"/>
  <c r="E9" i="5"/>
  <c r="E23" i="5" s="1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3" i="5" l="1"/>
  <c r="E22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유현민</author>
  </authors>
  <commentList>
    <comment ref="E3" authorId="0" shapeId="0" xr:uid="{D7DF748D-9247-404F-91F7-062E32BB95EC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<sst xmlns="http://schemas.openxmlformats.org/spreadsheetml/2006/main" count="455" uniqueCount="279">
  <si>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</si>
  <si>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</si>
  <si>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</si>
  <si>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</si>
  <si>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</si>
  <si>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</si>
  <si>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</si>
  <si>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</si>
  <si>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</si>
  <si>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</si>
  <si>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</si>
  <si>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</si>
  <si>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</si>
  <si>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</si>
  <si>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</si>
  <si>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</si>
  <si>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</si>
  <si>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</si>
  <si>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</si>
  <si>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</si>
  <si>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</si>
  <si>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</si>
  <si>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</si>
  <si>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</si>
  <si>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</si>
  <si>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</si>
  <si>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</si>
  <si>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</si>
  <si>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</si>
  <si>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</si>
  <si>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</si>
  <si>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</si>
  <si>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</si>
  <si>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</si>
  <si>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</si>
  <si>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</si>
  <si>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</si>
  <si>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</si>
  <si>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</si>
  <si>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</si>
  <si>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</si>
  <si>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</si>
  <si>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</si>
  <si>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</si>
  <si>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</si>
  <si>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</si>
  <si>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</si>
  <si>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</si>
  <si>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</si>
  <si>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</si>
  <si>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</si>
  <si>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</si>
  <si>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</si>
  <si>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</si>
  <si>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</si>
  <si>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</si>
  <si>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</si>
  <si>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</si>
  <si>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</si>
  <si>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</si>
  <si>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</si>
  <si>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</si>
  <si>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</si>
  <si>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</si>
  <si>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</si>
  <si>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</si>
  <si>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</si>
  <si>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</si>
  <si>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</si>
  <si>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</si>
  <si>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</si>
  <si>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</si>
  <si>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</si>
  <si>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</si>
  <si>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</si>
  <si>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</si>
  <si>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</si>
  <si>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</si>
  <si>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</si>
  <si>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</si>
  <si>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</si>
  <si>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</si>
  <si>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</si>
  <si>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</si>
  <si>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</si>
  <si>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</si>
  <si>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</si>
  <si>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</si>
  <si>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</si>
  <si>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</si>
  <si>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</si>
  <si>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</si>
  <si>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</si>
  <si>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</si>
  <si>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</si>
  <si>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</si>
  <si>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</si>
  <si>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</si>
  <si>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</si>
  <si>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</si>
  <si>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</si>
  <si>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</si>
  <si>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</si>
  <si>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</si>
  <si>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</si>
  <si>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</si>
  <si>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</si>
  <si>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</si>
  <si>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</si>
  <si>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</si>
  <si>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</si>
  <si>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</si>
  <si>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</si>
  <si>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</si>
  <si>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</si>
  <si>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</si>
  <si>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</si>
  <si>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</si>
  <si>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</si>
  <si>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</si>
  <si>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</si>
  <si>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</si>
  <si>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</si>
  <si>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</si>
  <si>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</si>
  <si>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</si>
  <si>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</si>
  <si>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</si>
  <si>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</si>
  <si>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</si>
  <si>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</si>
  <si>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</si>
  <si>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</si>
  <si>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</si>
  <si>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</si>
  <si>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</si>
  <si>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</si>
  <si>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</si>
  <si>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</si>
  <si>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</si>
  <si>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</si>
  <si>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</si>
  <si>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</si>
  <si>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</si>
  <si>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</si>
  <si>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</si>
  <si>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</si>
  <si>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</si>
  <si>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</si>
  <si>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</si>
  <si>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</si>
  <si>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</si>
  <si>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</si>
  <si>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</si>
  <si>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</si>
  <si>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</si>
  <si>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</si>
  <si>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</si>
  <si>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</si>
  <si>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</si>
  <si>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</si>
  <si>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</si>
  <si>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</si>
  <si>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</si>
  <si>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</si>
  <si>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</si>
  <si>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</si>
  <si>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</si>
  <si>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</si>
  <si>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</si>
  <si>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</si>
  <si>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</si>
  <si>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</si>
  <si>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</si>
  <si>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</si>
  <si>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</si>
  <si>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</si>
  <si>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</si>
  <si>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</si>
  <si>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</si>
  <si>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</si>
  <si>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</si>
  <si>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</si>
  <si>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</si>
  <si>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</si>
  <si>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</si>
  <si>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</si>
  <si>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</si>
  <si>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</si>
  <si>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</si>
  <si>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</si>
  <si>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</si>
  <si>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</si>
  <si>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</si>
  <si>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</si>
  <si>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</si>
  <si>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</si>
  <si>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</si>
  <si>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</si>
  <si>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</si>
  <si>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</si>
  <si>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</si>
  <si>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</si>
  <si>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</si>
  <si>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</si>
  <si>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</si>
  <si>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</si>
  <si>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</si>
  <si>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</si>
  <si>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</si>
  <si>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</si>
  <si>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</si>
  <si>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</si>
  <si>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</si>
  <si>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</si>
  <si>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</si>
  <si>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</si>
  <si>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</si>
  <si>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</si>
  <si>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</si>
  <si>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</si>
  <si>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</si>
  <si>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</si>
  <si>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</si>
  <si>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</si>
  <si>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</si>
  <si>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</si>
  <si>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</si>
  <si>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</si>
  <si>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</si>
  <si>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</si>
  <si>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</si>
  <si>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</si>
  <si>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</si>
  <si>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</si>
  <si>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</si>
  <si>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</si>
  <si>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</si>
  <si>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</si>
  <si>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</si>
  <si>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</si>
  <si>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</si>
  <si>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</si>
  <si>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</si>
  <si>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</si>
  <si>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</si>
  <si>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</si>
  <si>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</si>
  <si>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</si>
  <si>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</si>
  <si>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</si>
  <si>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</si>
  <si>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</si>
  <si>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</si>
  <si>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</si>
  <si>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</si>
  <si>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</si>
  <si>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</si>
  <si>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</si>
  <si>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</si>
  <si>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</si>
  <si>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</si>
  <si>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</si>
  <si>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</si>
  <si>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</si>
  <si>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</si>
  <si>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</si>
  <si>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</si>
  <si>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</si>
  <si>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</si>
  <si>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</si>
  <si>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</si>
  <si>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</si>
  <si>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</si>
  <si>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</si>
  <si>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</si>
  <si>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</si>
  <si>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★인사명부★</t>
    <phoneticPr fontId="1" type="noConversion"/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</si>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</sst>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m\/d\(aaa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F0-4A95-BB6B-4A2CCA89D9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F0-4A95-BB6B-4A2CCA89D9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14</xdr:row>
          <xdr:rowOff>38100</xdr:rowOff>
        </xdr:from>
        <xdr:to>
          <xdr:col>3</xdr:col>
          <xdr:colOff>635000</xdr:colOff>
          <xdr:row>15</xdr:row>
          <xdr:rowOff>177800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50800</xdr:colOff>
      <xdr:row>14</xdr:row>
      <xdr:rowOff>44450</xdr:rowOff>
    </xdr:from>
    <xdr:to>
      <xdr:col>6</xdr:col>
      <xdr:colOff>660400</xdr:colOff>
      <xdr:row>15</xdr:row>
      <xdr:rowOff>190500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078DE73-A8D3-8B80-3AE6-48F734D5661A}"/>
            </a:ext>
          </a:extLst>
        </xdr:cNvPr>
        <xdr:cNvSpPr/>
      </xdr:nvSpPr>
      <xdr:spPr>
        <a:xfrm>
          <a:off x="2914650" y="3117850"/>
          <a:ext cx="1930400" cy="3619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유현민" refreshedDate="46179.988916666669" createdVersion="8" refreshedVersion="8" minRefreshableVersion="3" recordCount="12" xr:uid="{45846432-1DDE-4266-A2F0-AB51833AC9DA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9A0FF3-A9C5-4DE2-B13A-AE6A2E089D66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2" numFmtId="176"/>
    <dataField name="최소 : 총급여액" fld="7" subtotal="min" baseField="1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10"/>
  <sheetViews>
    <sheetView workbookViewId="0">
      <selection activeCell="A3" sqref="A3"/>
    </sheetView>
  </sheetViews>
  <sheetFormatPr defaultRowHeight="17" x14ac:dyDescent="0.45"/>
  <cols>
    <col min="1" max="1" width="10.75" bestFit="1" customWidth="1"/>
    <col min="4" max="4" width="9" bestFit="1" customWidth="1"/>
  </cols>
  <sheetData>
    <row r="1" spans="1:6" x14ac:dyDescent="0.45">
      <c r="A1" t="s">
        <v>2</v>
      </c>
    </row>
    <row r="3" spans="1:6" x14ac:dyDescent="0.45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5">
      <c r="A4" s="2">
        <v>45940</v>
      </c>
      <c r="B4" s="1" t="s">
        <v>180</v>
      </c>
      <c r="C4" s="3">
        <v>1240</v>
      </c>
      <c r="D4" s="1" t="s">
        <v>251</v>
      </c>
      <c r="E4" s="1">
        <v>10</v>
      </c>
      <c r="F4" s="1" t="s">
        <v>257</v>
      </c>
    </row>
    <row r="5" spans="1:6" x14ac:dyDescent="0.45">
      <c r="A5" s="2">
        <v>45941</v>
      </c>
      <c r="B5" s="1" t="s">
        <v>180</v>
      </c>
      <c r="C5" s="3">
        <v>2450</v>
      </c>
      <c r="D5" s="1" t="s">
        <v>252</v>
      </c>
      <c r="E5" s="1">
        <v>20</v>
      </c>
      <c r="F5" s="1" t="s">
        <v>258</v>
      </c>
    </row>
    <row r="6" spans="1:6" x14ac:dyDescent="0.45">
      <c r="A6" s="2">
        <v>45942</v>
      </c>
      <c r="B6" s="1" t="s">
        <v>180</v>
      </c>
      <c r="C6" s="3">
        <v>1400</v>
      </c>
      <c r="D6" s="1" t="s">
        <v>253</v>
      </c>
      <c r="E6" s="1">
        <v>35</v>
      </c>
      <c r="F6" s="1" t="s">
        <v>259</v>
      </c>
    </row>
    <row r="7" spans="1:6" x14ac:dyDescent="0.45">
      <c r="A7" s="2">
        <v>45956</v>
      </c>
      <c r="B7" s="1" t="s">
        <v>1</v>
      </c>
      <c r="C7" s="3">
        <v>2300</v>
      </c>
      <c r="D7" s="1" t="s">
        <v>254</v>
      </c>
      <c r="E7" s="1">
        <v>5</v>
      </c>
      <c r="F7" s="1" t="s">
        <v>260</v>
      </c>
    </row>
    <row r="8" spans="1:6" x14ac:dyDescent="0.45">
      <c r="A8" s="2">
        <v>45957</v>
      </c>
      <c r="B8" s="1" t="s">
        <v>1</v>
      </c>
      <c r="C8" s="3">
        <v>1500</v>
      </c>
      <c r="D8" s="1" t="s">
        <v>255</v>
      </c>
      <c r="E8" s="1">
        <v>11</v>
      </c>
      <c r="F8" s="1" t="s">
        <v>260</v>
      </c>
    </row>
    <row r="9" spans="1:6" x14ac:dyDescent="0.45">
      <c r="A9" s="14">
        <v>45958</v>
      </c>
      <c r="B9" t="s">
        <v>3</v>
      </c>
      <c r="C9" s="3">
        <v>1670</v>
      </c>
      <c r="D9" s="1" t="s">
        <v>256</v>
      </c>
      <c r="E9" s="1">
        <v>30</v>
      </c>
      <c r="F9" s="1" t="s">
        <v>257</v>
      </c>
    </row>
    <row r="10" spans="1:6" x14ac:dyDescent="0.45">
      <c r="A10" s="14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sqref="A1:F1"/>
    </sheetView>
  </sheetViews>
  <sheetFormatPr defaultRowHeight="17" x14ac:dyDescent="0.45"/>
  <cols>
    <col min="1" max="1" width="10.75" bestFit="1" customWidth="1"/>
    <col min="6" max="6" width="10.75" bestFit="1" customWidth="1"/>
  </cols>
  <sheetData>
    <row r="1" spans="1:6" ht="29.5" x14ac:dyDescent="0.45">
      <c r="A1" s="26" t="s">
        <v>277</v>
      </c>
      <c r="B1" s="26"/>
      <c r="C1" s="26"/>
      <c r="D1" s="26"/>
      <c r="E1" s="26"/>
      <c r="F1" s="26"/>
    </row>
    <row r="2" spans="1:6" ht="20" customHeight="1" x14ac:dyDescent="0.45">
      <c r="E2" s="1" t="s">
        <v>243</v>
      </c>
      <c r="F2" s="22">
        <v>45893</v>
      </c>
    </row>
    <row r="3" spans="1:6" x14ac:dyDescent="0.45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81</v>
      </c>
      <c r="F3" s="23" t="s">
        <v>82</v>
      </c>
    </row>
    <row r="4" spans="1:6" x14ac:dyDescent="0.45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5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5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5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5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5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5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5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5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5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5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5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5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C7" sqref="C7"/>
    </sheetView>
  </sheetViews>
  <sheetFormatPr defaultRowHeight="17" x14ac:dyDescent="0.45"/>
  <cols>
    <col min="2" max="2" width="10.4140625" bestFit="1" customWidth="1"/>
  </cols>
  <sheetData>
    <row r="1" spans="1:8" ht="21" x14ac:dyDescent="0.45">
      <c r="A1" s="27" t="s">
        <v>100</v>
      </c>
      <c r="B1" s="27"/>
      <c r="C1" s="27"/>
      <c r="D1" s="27"/>
      <c r="E1" s="27"/>
      <c r="F1" s="27"/>
      <c r="G1" s="27"/>
      <c r="H1" s="27"/>
    </row>
    <row r="2" spans="1:8" x14ac:dyDescent="0.45">
      <c r="H2" s="8" t="s">
        <v>101</v>
      </c>
    </row>
    <row r="3" spans="1:8" x14ac:dyDescent="0.45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5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5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5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5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5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5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5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5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5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5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5">
      <c r="A16" s="1" t="s">
        <v>261</v>
      </c>
      <c r="B16" s="1" t="s">
        <v>261</v>
      </c>
      <c r="C16" s="1" t="s">
        <v>240</v>
      </c>
    </row>
    <row r="17" spans="1:8" x14ac:dyDescent="0.45">
      <c r="A17" s="1" t="s">
        <v>262</v>
      </c>
      <c r="B17" t="s">
        <v>263</v>
      </c>
      <c r="C17" s="1" t="s">
        <v>264</v>
      </c>
    </row>
    <row r="20" spans="1:8" x14ac:dyDescent="0.45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5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5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5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topLeftCell="A4" workbookViewId="0">
      <selection activeCell="D13" sqref="D13"/>
    </sheetView>
  </sheetViews>
  <sheetFormatPr defaultRowHeight="17" x14ac:dyDescent="0.45"/>
  <cols>
    <col min="1" max="1" width="10.4140625" bestFit="1" customWidth="1"/>
    <col min="2" max="2" width="9.5" customWidth="1"/>
    <col min="3" max="4" width="10.75" bestFit="1" customWidth="1"/>
    <col min="5" max="5" width="5.58203125" customWidth="1"/>
    <col min="9" max="9" width="9.08203125" bestFit="1" customWidth="1"/>
    <col min="11" max="11" width="2.58203125" customWidth="1"/>
    <col min="12" max="12" width="11.58203125" bestFit="1" customWidth="1"/>
  </cols>
  <sheetData>
    <row r="1" spans="1:12" x14ac:dyDescent="0.45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5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5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5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5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5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 x14ac:dyDescent="0.45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5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5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ROUND(DAVERAGE($F$2:$J$9,5,$L$5:$L$6),-2)</f>
        <v>15700</v>
      </c>
    </row>
    <row r="11" spans="1:12" x14ac:dyDescent="0.45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5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5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$H13*VLOOKUP(RIGHT($F13,1),$F$24:$H$28,3,FALSE)</f>
        <v>135000</v>
      </c>
    </row>
    <row r="14" spans="1:12" x14ac:dyDescent="0.45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$H14*VLOOKUP(RIGHT($F14,1),$F$24:$H$28,3,FALSE)</f>
        <v>400500</v>
      </c>
    </row>
    <row r="15" spans="1:12" x14ac:dyDescent="0.45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5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5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5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5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5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5">
      <c r="A22" s="4" t="s">
        <v>56</v>
      </c>
      <c r="B22" s="5" t="s">
        <v>57</v>
      </c>
      <c r="F22" s="25" t="s">
        <v>71</v>
      </c>
      <c r="G22" s="25"/>
      <c r="H22" s="25"/>
    </row>
    <row r="23" spans="1:9" x14ac:dyDescent="0.45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5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5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5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5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5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5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5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5">
      <c r="A32" s="24" t="s">
        <v>70</v>
      </c>
      <c r="B32" s="24"/>
      <c r="C32" s="24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A3" sqref="A3:F23"/>
    </sheetView>
  </sheetViews>
  <sheetFormatPr defaultRowHeight="17" outlineLevelRow="3" x14ac:dyDescent="0.45"/>
  <cols>
    <col min="4" max="4" width="13.08203125" customWidth="1"/>
  </cols>
  <sheetData>
    <row r="1" spans="1:6" ht="21" x14ac:dyDescent="0.45">
      <c r="A1" s="27" t="s">
        <v>117</v>
      </c>
      <c r="B1" s="27"/>
      <c r="C1" s="27"/>
      <c r="D1" s="27"/>
      <c r="E1" s="27"/>
      <c r="F1" s="27"/>
    </row>
    <row r="3" spans="1:6" x14ac:dyDescent="0.45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5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5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5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5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5">
      <c r="A8" s="6"/>
      <c r="B8" s="6"/>
      <c r="C8" s="6"/>
      <c r="D8" s="15" t="s">
        <v>269</v>
      </c>
      <c r="E8" s="10">
        <f>SUBTOTAL(5,E4:E7)</f>
        <v>46200</v>
      </c>
      <c r="F8" s="10">
        <f>SUBTOTAL(5,F4:F7)</f>
        <v>45000</v>
      </c>
    </row>
    <row r="9" spans="1:6" outlineLevel="1" x14ac:dyDescent="0.45">
      <c r="A9" s="6"/>
      <c r="B9" s="6"/>
      <c r="C9" s="6"/>
      <c r="D9" s="15" t="s">
        <v>265</v>
      </c>
      <c r="E9" s="10">
        <f>SUBTOTAL(9,E4:E7)</f>
        <v>211830</v>
      </c>
      <c r="F9" s="10">
        <f>SUBTOTAL(9,F4:F7)</f>
        <v>225000</v>
      </c>
    </row>
    <row r="10" spans="1:6" outlineLevel="3" x14ac:dyDescent="0.45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5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5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5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5">
      <c r="A14" s="6"/>
      <c r="B14" s="6"/>
      <c r="C14" s="6"/>
      <c r="D14" s="15" t="s">
        <v>270</v>
      </c>
      <c r="E14" s="10">
        <f>SUBTOTAL(5,E10:E13)</f>
        <v>12500</v>
      </c>
      <c r="F14" s="10">
        <f>SUBTOTAL(5,F10:F13)</f>
        <v>21000</v>
      </c>
    </row>
    <row r="15" spans="1:6" outlineLevel="1" x14ac:dyDescent="0.45">
      <c r="A15" s="6"/>
      <c r="B15" s="6"/>
      <c r="C15" s="6"/>
      <c r="D15" s="15" t="s">
        <v>266</v>
      </c>
      <c r="E15" s="10">
        <f>SUBTOTAL(9,E10:E13)</f>
        <v>157550</v>
      </c>
      <c r="F15" s="10">
        <f>SUBTOTAL(9,F10:F13)</f>
        <v>155000</v>
      </c>
    </row>
    <row r="16" spans="1:6" outlineLevel="3" x14ac:dyDescent="0.45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5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5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5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5">
      <c r="A20" s="1"/>
      <c r="B20" s="1"/>
      <c r="C20" s="1"/>
      <c r="D20" s="17" t="s">
        <v>271</v>
      </c>
      <c r="E20" s="16">
        <f>SUBTOTAL(5,E16:E19)</f>
        <v>32560</v>
      </c>
      <c r="F20" s="16">
        <f>SUBTOTAL(5,F16:F19)</f>
        <v>32660</v>
      </c>
    </row>
    <row r="21" spans="1:6" outlineLevel="1" x14ac:dyDescent="0.45">
      <c r="A21" s="1"/>
      <c r="B21" s="1"/>
      <c r="C21" s="1"/>
      <c r="D21" s="17" t="s">
        <v>267</v>
      </c>
      <c r="E21" s="16">
        <f>SUBTOTAL(9,E16:E19)</f>
        <v>218740</v>
      </c>
      <c r="F21" s="16">
        <f>SUBTOTAL(9,F16:F19)</f>
        <v>221140</v>
      </c>
    </row>
    <row r="22" spans="1:6" x14ac:dyDescent="0.45">
      <c r="A22" s="1"/>
      <c r="B22" s="1"/>
      <c r="C22" s="1"/>
      <c r="D22" s="17" t="s">
        <v>272</v>
      </c>
      <c r="E22" s="16">
        <f>SUBTOTAL(5,E4:E19)</f>
        <v>12500</v>
      </c>
      <c r="F22" s="16">
        <f>SUBTOTAL(5,F4:F19)</f>
        <v>21000</v>
      </c>
    </row>
    <row r="23" spans="1:6" x14ac:dyDescent="0.45">
      <c r="A23" s="1"/>
      <c r="B23" s="1"/>
      <c r="C23" s="1"/>
      <c r="D23" s="17" t="s">
        <v>268</v>
      </c>
      <c r="E23" s="16">
        <f>SUBTOTAL(9,E4:E19)</f>
        <v>588120</v>
      </c>
      <c r="F23" s="16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3" workbookViewId="0">
      <selection activeCell="B28" sqref="B28"/>
    </sheetView>
  </sheetViews>
  <sheetFormatPr defaultRowHeight="17" x14ac:dyDescent="0.45"/>
  <cols>
    <col min="1" max="1" width="18.9140625" bestFit="1" customWidth="1"/>
    <col min="2" max="2" width="14.25" bestFit="1" customWidth="1"/>
    <col min="3" max="7" width="9.6640625" bestFit="1" customWidth="1"/>
    <col min="8" max="8" width="12.5" bestFit="1" customWidth="1"/>
    <col min="9" max="9" width="14.5" bestFit="1" customWidth="1"/>
    <col min="10" max="10" width="17.1640625" bestFit="1" customWidth="1"/>
    <col min="11" max="11" width="19.1640625" bestFit="1" customWidth="1"/>
  </cols>
  <sheetData>
    <row r="1" spans="1:8" ht="21" x14ac:dyDescent="0.45">
      <c r="A1" s="27" t="s">
        <v>133</v>
      </c>
      <c r="B1" s="27"/>
      <c r="C1" s="27"/>
      <c r="D1" s="27"/>
      <c r="E1" s="27"/>
      <c r="F1" s="27"/>
      <c r="G1" s="27"/>
      <c r="H1" s="27"/>
    </row>
    <row r="2" spans="1:8" x14ac:dyDescent="0.45">
      <c r="H2" s="8" t="s">
        <v>134</v>
      </c>
    </row>
    <row r="3" spans="1:8" x14ac:dyDescent="0.45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5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5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5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5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5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5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5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5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5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5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5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5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5">
      <c r="A17" s="18" t="s">
        <v>22</v>
      </c>
      <c r="B17" t="s">
        <v>273</v>
      </c>
    </row>
    <row r="19" spans="1:7" x14ac:dyDescent="0.45">
      <c r="C19" s="18" t="s">
        <v>135</v>
      </c>
    </row>
    <row r="20" spans="1:7" x14ac:dyDescent="0.45">
      <c r="A20" s="18" t="s">
        <v>80</v>
      </c>
      <c r="B20" s="18" t="s">
        <v>276</v>
      </c>
      <c r="C20" t="s">
        <v>109</v>
      </c>
      <c r="D20" t="s">
        <v>89</v>
      </c>
      <c r="E20" t="s">
        <v>107</v>
      </c>
      <c r="F20" t="s">
        <v>94</v>
      </c>
      <c r="G20" t="s">
        <v>268</v>
      </c>
    </row>
    <row r="21" spans="1:7" x14ac:dyDescent="0.45">
      <c r="A21" t="s">
        <v>18</v>
      </c>
      <c r="C21" s="19"/>
      <c r="D21" s="19"/>
      <c r="E21" s="19"/>
      <c r="F21" s="19"/>
      <c r="G21" s="19"/>
    </row>
    <row r="22" spans="1:7" x14ac:dyDescent="0.45">
      <c r="B22" t="s">
        <v>274</v>
      </c>
      <c r="C22" s="19">
        <v>3800000</v>
      </c>
      <c r="D22" s="19">
        <v>3200000</v>
      </c>
      <c r="E22" s="19">
        <v>4650000</v>
      </c>
      <c r="F22" s="19">
        <v>2650000</v>
      </c>
      <c r="G22" s="19">
        <v>3575000</v>
      </c>
    </row>
    <row r="23" spans="1:7" x14ac:dyDescent="0.45">
      <c r="B23" t="s">
        <v>275</v>
      </c>
      <c r="C23" s="19">
        <v>4750000</v>
      </c>
      <c r="D23" s="19">
        <v>3840000</v>
      </c>
      <c r="E23" s="19">
        <v>6045000</v>
      </c>
      <c r="F23" s="19">
        <v>3100500</v>
      </c>
      <c r="G23" s="19">
        <v>3100500</v>
      </c>
    </row>
    <row r="24" spans="1:7" x14ac:dyDescent="0.45">
      <c r="A24" t="s">
        <v>144</v>
      </c>
      <c r="C24" s="19"/>
      <c r="D24" s="19"/>
      <c r="E24" s="19"/>
      <c r="F24" s="19"/>
      <c r="G24" s="19"/>
    </row>
    <row r="25" spans="1:7" x14ac:dyDescent="0.45">
      <c r="B25" t="s">
        <v>274</v>
      </c>
      <c r="C25" s="19">
        <v>3800000</v>
      </c>
      <c r="D25" s="19">
        <v>3200000</v>
      </c>
      <c r="E25" s="19">
        <v>4650000</v>
      </c>
      <c r="F25" s="19">
        <v>2650000</v>
      </c>
      <c r="G25" s="19">
        <v>3575000</v>
      </c>
    </row>
    <row r="26" spans="1:7" x14ac:dyDescent="0.45">
      <c r="B26" t="s">
        <v>275</v>
      </c>
      <c r="C26" s="19">
        <v>4750000</v>
      </c>
      <c r="D26" s="19">
        <v>3840000</v>
      </c>
      <c r="E26" s="19">
        <v>6045000</v>
      </c>
      <c r="F26" s="19">
        <v>3100500</v>
      </c>
      <c r="G26" s="19">
        <v>3100500</v>
      </c>
    </row>
    <row r="27" spans="1:7" x14ac:dyDescent="0.45">
      <c r="A27" t="s">
        <v>141</v>
      </c>
      <c r="C27" s="19"/>
      <c r="D27" s="19"/>
      <c r="E27" s="19"/>
      <c r="F27" s="19"/>
      <c r="G27" s="19"/>
    </row>
    <row r="28" spans="1:7" x14ac:dyDescent="0.45">
      <c r="B28" t="s">
        <v>274</v>
      </c>
      <c r="C28" s="19">
        <v>3800000</v>
      </c>
      <c r="D28" s="19">
        <v>3200000</v>
      </c>
      <c r="E28" s="19">
        <v>4650000</v>
      </c>
      <c r="F28" s="19">
        <v>2650000</v>
      </c>
      <c r="G28" s="19">
        <v>3575000</v>
      </c>
    </row>
    <row r="29" spans="1:7" x14ac:dyDescent="0.45">
      <c r="B29" t="s">
        <v>275</v>
      </c>
      <c r="C29" s="19">
        <v>4750000</v>
      </c>
      <c r="D29" s="19">
        <v>3840000</v>
      </c>
      <c r="E29" s="19">
        <v>6045000</v>
      </c>
      <c r="F29" s="19">
        <v>3100500</v>
      </c>
      <c r="G29" s="19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J9" sqref="J9"/>
    </sheetView>
  </sheetViews>
  <sheetFormatPr defaultRowHeight="17" x14ac:dyDescent="0.45"/>
  <cols>
    <col min="2" max="2" width="11" bestFit="1" customWidth="1"/>
    <col min="3" max="3" width="9.25" bestFit="1" customWidth="1"/>
    <col min="7" max="7" width="9.08203125" customWidth="1"/>
  </cols>
  <sheetData>
    <row r="1" spans="1:7" ht="21" x14ac:dyDescent="0.45">
      <c r="A1" s="27" t="s">
        <v>153</v>
      </c>
      <c r="B1" s="27"/>
      <c r="C1" s="27"/>
      <c r="D1" s="27"/>
      <c r="E1" s="27"/>
      <c r="F1" s="27"/>
      <c r="G1" s="27"/>
    </row>
    <row r="3" spans="1:7" x14ac:dyDescent="0.45">
      <c r="A3" s="20" t="s">
        <v>154</v>
      </c>
      <c r="B3" s="21" t="s">
        <v>40</v>
      </c>
      <c r="C3" s="21" t="s">
        <v>155</v>
      </c>
      <c r="D3" s="21" t="s">
        <v>156</v>
      </c>
      <c r="E3" s="21" t="s">
        <v>60</v>
      </c>
      <c r="F3" s="21" t="s">
        <v>157</v>
      </c>
      <c r="G3" s="21" t="s">
        <v>42</v>
      </c>
    </row>
    <row r="4" spans="1:7" x14ac:dyDescent="0.45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$E4*$F4</f>
        <v>300000</v>
      </c>
    </row>
    <row r="5" spans="1:7" x14ac:dyDescent="0.45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$E5*$F5</f>
        <v>750000</v>
      </c>
    </row>
    <row r="6" spans="1:7" x14ac:dyDescent="0.45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5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5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5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5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5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5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5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38100</xdr:colOff>
                    <xdr:row>14</xdr:row>
                    <xdr:rowOff>38100</xdr:rowOff>
                  </from>
                  <to>
                    <xdr:col>3</xdr:col>
                    <xdr:colOff>635000</xdr:colOff>
                    <xdr:row>15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K16" sqref="K16"/>
    </sheetView>
  </sheetViews>
  <sheetFormatPr defaultRowHeight="17" x14ac:dyDescent="0.45"/>
  <sheetData>
    <row r="1" spans="1:7" ht="21" x14ac:dyDescent="0.45">
      <c r="A1" s="27" t="s">
        <v>188</v>
      </c>
      <c r="B1" s="27"/>
      <c r="C1" s="27"/>
      <c r="D1" s="27"/>
      <c r="E1" s="27"/>
      <c r="F1" s="27"/>
      <c r="G1" s="27"/>
    </row>
    <row r="3" spans="1:7" x14ac:dyDescent="0.45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5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5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5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5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5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5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5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현민 유</cp:lastModifiedBy>
  <dcterms:created xsi:type="dcterms:W3CDTF">2023-04-27T08:01:32Z</dcterms:created>
  <dcterms:modified xsi:type="dcterms:W3CDTF">2026-06-06T15:19:05Z</dcterms:modified>
</cp:coreProperties>
</file>