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FORYOUCOM\OneDrive\바탕 화면\2026_컴활2급실기_기본서\04 실전모의고사\"/>
    </mc:Choice>
  </mc:AlternateContent>
  <xr:revisionPtr revIDLastSave="0" documentId="13_ncr:1_{2F824AA6-4378-46C5-B35A-E625BCFFA4E4}" xr6:coauthVersionLast="47" xr6:coauthVersionMax="47" xr10:uidLastSave="{00000000-0000-0000-0000-000000000000}"/>
  <bookViews>
    <workbookView xWindow="0" yWindow="0" windowWidth="38400" windowHeight="15540" tabRatio="749" activeTab="2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D13" i="4"/>
  <c r="D14" i="4"/>
  <c r="D15" i="4"/>
  <c r="D16" i="4"/>
  <c r="D17" i="4"/>
  <c r="D18" i="4"/>
  <c r="D19" i="4"/>
  <c r="D20" i="4"/>
  <c r="L9" i="4"/>
  <c r="D5" i="4"/>
  <c r="D6" i="4"/>
  <c r="D7" i="4"/>
  <c r="D8" i="4"/>
  <c r="D9" i="4"/>
  <c r="D4" i="4"/>
  <c r="I14" i="4"/>
  <c r="I15" i="4"/>
  <c r="I16" i="4"/>
  <c r="I17" i="4"/>
  <c r="I18" i="4"/>
  <c r="I19" i="4"/>
  <c r="I20" i="4"/>
  <c r="I13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F23" i="5" s="1"/>
  <c r="E9" i="5"/>
  <c r="E23" i="5" s="1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FORYOUCOM</author>
  </authors>
  <commentList>
    <comment ref="E3" authorId="0" shapeId="0" xr:uid="{FE654B28-AB6F-474F-ACA2-F59327556FCD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<sst xmlns="http://schemas.openxmlformats.org/spreadsheetml/2006/main" count="446" uniqueCount="280">
  <si>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</si>
  <si>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</si>
  <si>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</si>
  <si>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</si>
  <si>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</si>
  <si>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</si>
  <si>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</si>
  <si>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</si>
  <si>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</si>
  <si>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</si>
  <si>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</si>
  <si>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</si>
  <si>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</si>
  <si>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</si>
  <si>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</si>
  <si>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</si>
  <si>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</si>
  <si>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</si>
  <si>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</si>
  <si>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</si>
  <si>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</si>
  <si>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</si>
  <si>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</si>
  <si>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</si>
  <si>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</si>
  <si>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</si>
  <si>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</si>
  <si>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</si>
  <si>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</si>
  <si>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</si>
  <si>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</si>
  <si>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</si>
  <si>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</si>
  <si>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</si>
  <si>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</si>
  <si>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</si>
  <si>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</si>
  <si>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</si>
  <si>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</si>
  <si>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</si>
  <si>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</si>
  <si>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</si>
  <si>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</si>
  <si>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</si>
  <si>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</si>
  <si>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</si>
  <si>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</si>
  <si>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</si>
  <si>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</si>
  <si>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</si>
  <si>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</si>
  <si>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</si>
  <si>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</si>
  <si>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</si>
  <si>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</si>
  <si>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</si>
  <si>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</si>
  <si>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</si>
  <si>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</si>
  <si>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</si>
  <si>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</si>
  <si>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</si>
  <si>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</si>
  <si>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</si>
  <si>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</si>
  <si>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</si>
  <si>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</si>
  <si>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</si>
  <si>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</si>
  <si>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</si>
  <si>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</si>
  <si>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</si>
  <si>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</si>
  <si>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</si>
  <si>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</si>
  <si>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</si>
  <si>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</si>
  <si>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</si>
  <si>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</si>
  <si>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</si>
  <si>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</si>
  <si>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</si>
  <si>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</si>
  <si>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</si>
  <si>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</si>
  <si>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</si>
  <si>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</si>
  <si>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</si>
  <si>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</si>
  <si>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</si>
  <si>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</si>
  <si>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</si>
  <si>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</si>
  <si>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</si>
  <si>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</si>
  <si>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</si>
  <si>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</si>
  <si>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</si>
  <si>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</si>
  <si>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</si>
  <si>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</si>
  <si>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</si>
  <si>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</si>
  <si>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</si>
  <si>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</si>
  <si>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</si>
  <si>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</si>
  <si>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</si>
  <si>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</si>
  <si>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</si>
  <si>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</si>
  <si>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</si>
  <si>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</si>
  <si>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</si>
  <si>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</si>
  <si>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</si>
  <si>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</si>
  <si>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</si>
  <si>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</si>
  <si>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</si>
  <si>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</si>
  <si>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</si>
  <si>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</si>
  <si>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</si>
  <si>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</si>
  <si>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</si>
  <si>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</si>
  <si>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</si>
  <si>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</si>
  <si>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</si>
  <si>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</si>
  <si>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</si>
  <si>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</si>
  <si>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</si>
  <si>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</si>
  <si>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</si>
  <si>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</si>
  <si>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</si>
  <si>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</si>
  <si>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</si>
  <si>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</si>
  <si>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</si>
  <si>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</si>
  <si>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</si>
  <si>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</si>
  <si>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</si>
  <si>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</si>
  <si>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</si>
  <si>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</si>
  <si>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</si>
  <si>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</si>
  <si>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</si>
  <si>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</si>
  <si>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</si>
  <si>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</si>
  <si>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</si>
  <si>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</si>
  <si>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</si>
  <si>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</si>
  <si>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</si>
  <si>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</si>
  <si>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</si>
  <si>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</si>
  <si>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</si>
  <si>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</si>
  <si>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</si>
  <si>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</si>
  <si>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</si>
  <si>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</si>
  <si>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</si>
  <si>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</si>
  <si>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</si>
  <si>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</si>
  <si>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</si>
  <si>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</si>
  <si>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</si>
  <si>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</si>
  <si>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</si>
  <si>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</si>
  <si>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</si>
  <si>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</si>
  <si>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</si>
  <si>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</si>
  <si>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</si>
  <si>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</si>
  <si>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</si>
  <si>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</si>
  <si>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</si>
  <si>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</si>
  <si>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</si>
  <si>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</si>
  <si>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</si>
  <si>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</si>
  <si>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</si>
  <si>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</si>
  <si>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</si>
  <si>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</si>
  <si>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</si>
  <si>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</si>
  <si>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</si>
  <si>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</si>
  <si>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</si>
  <si>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</si>
  <si>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</si>
  <si>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</si>
  <si>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</si>
  <si>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</si>
  <si>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</si>
  <si>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</si>
  <si>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</si>
  <si>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</si>
  <si>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</si>
  <si>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</si>
  <si>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</si>
  <si>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</si>
  <si>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</si>
  <si>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</si>
  <si>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</si>
  <si>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</si>
  <si>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</si>
  <si>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</si>
  <si>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</si>
  <si>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</si>
  <si>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</si>
  <si>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</si>
  <si>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</si>
  <si>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</si>
  <si>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</si>
  <si>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</si>
  <si>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</si>
  <si>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</si>
  <si>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</si>
  <si>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</si>
  <si>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</si>
  <si>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</si>
  <si>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</si>
  <si>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</si>
  <si>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</si>
  <si>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</si>
  <si>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</si>
  <si>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</si>
  <si>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</si>
  <si>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</si>
  <si>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</si>
  <si>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</si>
  <si>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</si>
  <si>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</si>
  <si>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</si>
  <si>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</si>
  <si>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</si>
  <si>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</si>
  <si>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</si>
  <si>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</si>
  <si>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</si>
  <si>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</si>
  <si>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</si>
  <si>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</si>
  <si>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</si>
  <si>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</si>
  <si>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</si>
  <si>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</si>
  <si>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</si>
  <si>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</si>
  <si>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</si>
  <si>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</si>
  <si>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상여금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</si>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</sst>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#,##0_ "/>
    <numFmt numFmtId="179" formatCode="m\/d\(aaa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4-435F-BAC8-0037ED0C6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4-435F-BAC8-0037ED0C6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14</xdr:row>
          <xdr:rowOff>19050</xdr:rowOff>
        </xdr:from>
        <xdr:to>
          <xdr:col>3</xdr:col>
          <xdr:colOff>619125</xdr:colOff>
          <xdr:row>15</xdr:row>
          <xdr:rowOff>190500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47625</xdr:colOff>
      <xdr:row>14</xdr:row>
      <xdr:rowOff>28575</xdr:rowOff>
    </xdr:from>
    <xdr:to>
      <xdr:col>6</xdr:col>
      <xdr:colOff>638175</xdr:colOff>
      <xdr:row>15</xdr:row>
      <xdr:rowOff>200025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2DAF7D2-77AD-E2D3-C0EA-3509A171ABC9}"/>
            </a:ext>
          </a:extLst>
        </xdr:cNvPr>
        <xdr:cNvSpPr/>
      </xdr:nvSpPr>
      <xdr:spPr>
        <a:xfrm>
          <a:off x="2962275" y="3009900"/>
          <a:ext cx="1962150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YOUCOM" refreshedDate="46036.788665972221" createdVersion="8" refreshedVersion="8" minRefreshableVersion="3" recordCount="12" xr:uid="{D4267D14-B966-449E-965E-2496C2F9287E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948341-3863-44CF-8730-1EBB5C49D7F9}" name="피벗 테이블3" cacheId="11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8"/>
    <dataField name="최소 : 총급여액" fld="7" subtotal="min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10" sqref="H10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255</v>
      </c>
      <c r="F3" s="1" t="s">
        <v>256</v>
      </c>
    </row>
    <row r="4" spans="1:6" x14ac:dyDescent="0.3">
      <c r="A4" s="2">
        <v>45940</v>
      </c>
      <c r="B4" s="1" t="s">
        <v>180</v>
      </c>
      <c r="C4" s="3">
        <v>1240</v>
      </c>
      <c r="D4" s="1" t="s">
        <v>249</v>
      </c>
      <c r="E4" s="1">
        <v>10</v>
      </c>
      <c r="F4" s="1" t="s">
        <v>257</v>
      </c>
    </row>
    <row r="5" spans="1:6" x14ac:dyDescent="0.3">
      <c r="A5" s="2">
        <v>45941</v>
      </c>
      <c r="B5" s="1" t="s">
        <v>180</v>
      </c>
      <c r="C5" s="3">
        <v>2450</v>
      </c>
      <c r="D5" s="1" t="s">
        <v>250</v>
      </c>
      <c r="E5" s="1">
        <v>20</v>
      </c>
      <c r="F5" s="1" t="s">
        <v>258</v>
      </c>
    </row>
    <row r="6" spans="1:6" x14ac:dyDescent="0.3">
      <c r="A6" s="2">
        <v>45942</v>
      </c>
      <c r="B6" s="1" t="s">
        <v>180</v>
      </c>
      <c r="C6" s="3">
        <v>1400</v>
      </c>
      <c r="D6" s="1" t="s">
        <v>251</v>
      </c>
      <c r="E6" s="1">
        <v>35</v>
      </c>
      <c r="F6" s="1" t="s">
        <v>259</v>
      </c>
    </row>
    <row r="7" spans="1:6" x14ac:dyDescent="0.3">
      <c r="A7" s="2">
        <v>45956</v>
      </c>
      <c r="B7" s="1" t="s">
        <v>1</v>
      </c>
      <c r="C7" s="3">
        <v>2300</v>
      </c>
      <c r="D7" s="1" t="s">
        <v>252</v>
      </c>
      <c r="E7" s="1">
        <v>5</v>
      </c>
      <c r="F7" s="1" t="s">
        <v>260</v>
      </c>
    </row>
    <row r="8" spans="1:6" x14ac:dyDescent="0.3">
      <c r="A8" s="2">
        <v>45957</v>
      </c>
      <c r="B8" s="1" t="s">
        <v>1</v>
      </c>
      <c r="C8" s="3">
        <v>1500</v>
      </c>
      <c r="D8" s="1" t="s">
        <v>253</v>
      </c>
      <c r="E8" s="1">
        <v>11</v>
      </c>
      <c r="F8" s="1" t="s">
        <v>260</v>
      </c>
    </row>
    <row r="9" spans="1:6" x14ac:dyDescent="0.3">
      <c r="A9" s="2">
        <v>45958</v>
      </c>
      <c r="B9" s="1" t="s">
        <v>3</v>
      </c>
      <c r="C9" s="3">
        <v>1670</v>
      </c>
      <c r="D9" s="1" t="s">
        <v>254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D22" sqref="D22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7" t="s">
        <v>261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243</v>
      </c>
      <c r="F2" s="29">
        <v>45893</v>
      </c>
    </row>
    <row r="3" spans="1:6" x14ac:dyDescent="0.3">
      <c r="A3" s="18" t="s">
        <v>225</v>
      </c>
      <c r="B3" s="18" t="s">
        <v>226</v>
      </c>
      <c r="C3" s="18" t="s">
        <v>227</v>
      </c>
      <c r="D3" s="18" t="s">
        <v>228</v>
      </c>
      <c r="E3" s="18" t="s">
        <v>81</v>
      </c>
      <c r="F3" s="18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30"/>
  <sheetViews>
    <sheetView tabSelected="1" workbookViewId="0">
      <selection activeCell="E9" sqref="E9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19" t="s">
        <v>262</v>
      </c>
      <c r="B16" s="19" t="s">
        <v>262</v>
      </c>
      <c r="C16" s="19" t="s">
        <v>265</v>
      </c>
    </row>
    <row r="17" spans="1:8" x14ac:dyDescent="0.3">
      <c r="A17" s="19" t="s">
        <v>263</v>
      </c>
      <c r="B17" s="19" t="s">
        <v>264</v>
      </c>
      <c r="C17" s="19" t="s">
        <v>266</v>
      </c>
    </row>
    <row r="18" spans="1:8" x14ac:dyDescent="0.3">
      <c r="A18" s="19"/>
      <c r="B18" s="19"/>
    </row>
    <row r="19" spans="1:8" x14ac:dyDescent="0.3">
      <c r="A19" s="30"/>
      <c r="B19" s="30"/>
      <c r="C19" s="30"/>
      <c r="D19" s="30"/>
      <c r="E19" s="30"/>
      <c r="F19" s="30"/>
      <c r="G19" s="30"/>
      <c r="H19" s="30"/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21"/>
      <c r="B21" s="21"/>
      <c r="C21" s="21"/>
      <c r="D21" s="21"/>
      <c r="E21" s="22"/>
      <c r="F21" s="22"/>
      <c r="G21" s="22"/>
      <c r="H21" s="22"/>
    </row>
    <row r="22" spans="1:8" x14ac:dyDescent="0.3">
      <c r="A22" s="21"/>
      <c r="B22" s="21"/>
      <c r="C22" s="21"/>
      <c r="D22" s="21"/>
      <c r="E22" s="22"/>
      <c r="F22" s="22"/>
      <c r="G22" s="22"/>
      <c r="H22" s="22"/>
    </row>
    <row r="23" spans="1:8" x14ac:dyDescent="0.3">
      <c r="A23" s="21"/>
      <c r="B23" s="21"/>
      <c r="C23" s="21"/>
      <c r="D23" s="21"/>
      <c r="E23" s="22"/>
      <c r="F23" s="22"/>
      <c r="G23" s="22"/>
      <c r="H23" s="22"/>
    </row>
    <row r="24" spans="1:8" x14ac:dyDescent="0.3">
      <c r="A24" s="21"/>
      <c r="B24" s="21"/>
      <c r="C24" s="21"/>
      <c r="D24" s="21"/>
      <c r="E24" s="22"/>
      <c r="F24" s="22"/>
      <c r="G24" s="22"/>
      <c r="H24" s="22"/>
    </row>
    <row r="25" spans="1:8" x14ac:dyDescent="0.3">
      <c r="A25" s="21"/>
      <c r="B25" s="21"/>
      <c r="C25" s="21"/>
      <c r="D25" s="21"/>
      <c r="E25" s="22"/>
      <c r="F25" s="22"/>
      <c r="G25" s="22"/>
      <c r="H25" s="22"/>
    </row>
    <row r="26" spans="1:8" x14ac:dyDescent="0.3">
      <c r="A26" s="21"/>
      <c r="B26" s="21"/>
      <c r="C26" s="21"/>
      <c r="D26" s="21"/>
      <c r="E26" s="22"/>
      <c r="F26" s="22"/>
      <c r="G26" s="22"/>
      <c r="H26" s="22"/>
    </row>
    <row r="27" spans="1:8" x14ac:dyDescent="0.3">
      <c r="A27" s="21"/>
      <c r="B27" s="21"/>
      <c r="C27" s="21"/>
      <c r="D27" s="21"/>
      <c r="E27" s="22"/>
      <c r="F27" s="22"/>
      <c r="G27" s="22"/>
      <c r="H27" s="22"/>
    </row>
    <row r="28" spans="1:8" x14ac:dyDescent="0.3">
      <c r="A28" s="21"/>
      <c r="B28" s="21"/>
      <c r="C28" s="21"/>
      <c r="D28" s="21"/>
      <c r="E28" s="22"/>
      <c r="F28" s="22"/>
      <c r="G28" s="22"/>
      <c r="H28" s="22"/>
    </row>
    <row r="29" spans="1:8" x14ac:dyDescent="0.3">
      <c r="A29" s="21"/>
      <c r="B29" s="21"/>
      <c r="C29" s="21"/>
      <c r="D29" s="21"/>
      <c r="E29" s="22"/>
      <c r="F29" s="22"/>
      <c r="G29" s="22"/>
      <c r="H29" s="22"/>
    </row>
    <row r="30" spans="1:8" x14ac:dyDescent="0.3">
      <c r="A30" s="30"/>
      <c r="B30" s="30"/>
      <c r="C30" s="30"/>
      <c r="D30" s="30"/>
      <c r="E30" s="30"/>
      <c r="F30" s="30"/>
      <c r="G30" s="30"/>
      <c r="H30" s="3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G17" sqref="G17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42818</v>
      </c>
      <c r="D4" s="6" t="str">
        <f>IF(YEAR($D$2)-YEAR(C4)&gt;=10,"★",IF(YEAR($D$2)-YEAR(C4)&lt;5,"","☆"))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IF(YEAR($D$2)-YEAR(C5)&gt;=10,"★",IF(YEAR($D$2)-YEAR(C5)&lt;5,"","☆"))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279</v>
      </c>
    </row>
    <row r="7" spans="1:12" x14ac:dyDescent="0.3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 t="str">
        <f>HOUR(C13-B13)&amp;":"&amp;MINUTE(C13-B13)+IF(MINUTE(C13-B13)&gt;30,HOUR(C13-B13+1),"")&amp;"시간"</f>
        <v>1:37시간</v>
      </c>
      <c r="F13" s="6" t="s">
        <v>43</v>
      </c>
      <c r="G13" s="6" t="s">
        <v>44</v>
      </c>
      <c r="H13" s="6">
        <v>45</v>
      </c>
      <c r="I13" s="10">
        <f>H13*VLOOKUP(RIGHT(F13,1),$F$23:$H$28,3,FALSE)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 t="str">
        <f t="shared" ref="D14:D20" si="1">HOUR(C14-B14)&amp;":"&amp;MINUTE(C14-B14)+IF(MINUTE(C14-B14)&gt;30,HOUR(C14-B14+1),"")</f>
        <v>2:51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H14*VLOOKUP(RIGHT(F14,1),$F$23:$H$28,3,FALSE)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 t="str">
        <f t="shared" si="1"/>
        <v>1:54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 t="e">
        <f t="shared" si="1"/>
        <v>#VALUE!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 t="e">
        <f t="shared" si="1"/>
        <v>#VALUE!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 t="e">
        <f t="shared" si="1"/>
        <v>#VALUE!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 t="e">
        <f t="shared" si="1"/>
        <v>#VALUE!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 t="str">
        <f t="shared" si="1"/>
        <v>0:58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>
        <f>INT(SUMIF(A24:A30,"삼화페인트",D24:D30)/COUNTIF(A23:A30,A26))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F8" sqref="F8"/>
    </sheetView>
  </sheetViews>
  <sheetFormatPr defaultRowHeight="16.5" outlineLevelRow="3" x14ac:dyDescent="0.3"/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0" t="s">
        <v>271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4" t="s">
        <v>267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0" t="s">
        <v>272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0" t="s">
        <v>268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21"/>
      <c r="B20" s="21"/>
      <c r="C20" s="21"/>
      <c r="D20" s="23" t="s">
        <v>273</v>
      </c>
      <c r="E20" s="22">
        <f>SUBTOTAL(5,E16:E19)</f>
        <v>32560</v>
      </c>
      <c r="F20" s="22">
        <f>SUBTOTAL(5,F16:F19)</f>
        <v>32660</v>
      </c>
    </row>
    <row r="21" spans="1:6" outlineLevel="1" x14ac:dyDescent="0.3">
      <c r="A21" s="21"/>
      <c r="B21" s="21"/>
      <c r="C21" s="21"/>
      <c r="D21" s="23" t="s">
        <v>269</v>
      </c>
      <c r="E21" s="22">
        <f>SUBTOTAL(9,E16:E19)</f>
        <v>218740</v>
      </c>
      <c r="F21" s="22">
        <f>SUBTOTAL(9,F16:F19)</f>
        <v>221140</v>
      </c>
    </row>
    <row r="22" spans="1:6" x14ac:dyDescent="0.3">
      <c r="A22" s="21"/>
      <c r="B22" s="21"/>
      <c r="C22" s="21"/>
      <c r="D22" s="23" t="s">
        <v>274</v>
      </c>
      <c r="E22" s="22">
        <f>SUBTOTAL(5,E4:E19)</f>
        <v>12500</v>
      </c>
      <c r="F22" s="22">
        <f>SUBTOTAL(5,F4:F19)</f>
        <v>21000</v>
      </c>
    </row>
    <row r="23" spans="1:6" x14ac:dyDescent="0.3">
      <c r="A23" s="21"/>
      <c r="B23" s="21"/>
      <c r="C23" s="21"/>
      <c r="D23" s="23" t="s">
        <v>270</v>
      </c>
      <c r="E23" s="22">
        <f>SUBTOTAL(9,E4:E19)</f>
        <v>588120</v>
      </c>
      <c r="F23" s="22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4" workbookViewId="0">
      <selection activeCell="H26" sqref="H26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9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25" t="s">
        <v>22</v>
      </c>
      <c r="B17" t="s">
        <v>275</v>
      </c>
    </row>
    <row r="19" spans="1:7" x14ac:dyDescent="0.3">
      <c r="C19" s="25" t="s">
        <v>135</v>
      </c>
    </row>
    <row r="20" spans="1:7" x14ac:dyDescent="0.3">
      <c r="A20" s="25" t="s">
        <v>80</v>
      </c>
      <c r="B20" s="25" t="s">
        <v>278</v>
      </c>
      <c r="C20" t="s">
        <v>109</v>
      </c>
      <c r="D20" t="s">
        <v>89</v>
      </c>
      <c r="E20" t="s">
        <v>107</v>
      </c>
      <c r="F20" t="s">
        <v>94</v>
      </c>
      <c r="G20" t="s">
        <v>270</v>
      </c>
    </row>
    <row r="21" spans="1:7" x14ac:dyDescent="0.3">
      <c r="A21" t="s">
        <v>18</v>
      </c>
      <c r="C21" s="26"/>
      <c r="D21" s="26"/>
      <c r="E21" s="26"/>
      <c r="F21" s="26"/>
      <c r="G21" s="26"/>
    </row>
    <row r="22" spans="1:7" x14ac:dyDescent="0.3">
      <c r="B22" t="s">
        <v>276</v>
      </c>
      <c r="C22" s="26">
        <v>3800000</v>
      </c>
      <c r="D22" s="26">
        <v>3200000</v>
      </c>
      <c r="E22" s="26">
        <v>4650000</v>
      </c>
      <c r="F22" s="26">
        <v>2650000</v>
      </c>
      <c r="G22" s="26">
        <v>3575000</v>
      </c>
    </row>
    <row r="23" spans="1:7" x14ac:dyDescent="0.3">
      <c r="B23" t="s">
        <v>277</v>
      </c>
      <c r="C23" s="26">
        <v>4750000</v>
      </c>
      <c r="D23" s="26">
        <v>3840000</v>
      </c>
      <c r="E23" s="26">
        <v>6045000</v>
      </c>
      <c r="F23" s="26">
        <v>3100500</v>
      </c>
      <c r="G23" s="26">
        <v>3100500</v>
      </c>
    </row>
    <row r="24" spans="1:7" x14ac:dyDescent="0.3">
      <c r="A24" t="s">
        <v>144</v>
      </c>
      <c r="C24" s="26"/>
      <c r="D24" s="26"/>
      <c r="E24" s="26"/>
      <c r="F24" s="26"/>
      <c r="G24" s="26"/>
    </row>
    <row r="25" spans="1:7" x14ac:dyDescent="0.3">
      <c r="B25" t="s">
        <v>276</v>
      </c>
      <c r="C25" s="26">
        <v>3800000</v>
      </c>
      <c r="D25" s="26">
        <v>3200000</v>
      </c>
      <c r="E25" s="26">
        <v>4650000</v>
      </c>
      <c r="F25" s="26">
        <v>2650000</v>
      </c>
      <c r="G25" s="26">
        <v>3575000</v>
      </c>
    </row>
    <row r="26" spans="1:7" x14ac:dyDescent="0.3">
      <c r="B26" t="s">
        <v>277</v>
      </c>
      <c r="C26" s="26">
        <v>4750000</v>
      </c>
      <c r="D26" s="26">
        <v>3840000</v>
      </c>
      <c r="E26" s="26">
        <v>6045000</v>
      </c>
      <c r="F26" s="26">
        <v>3100500</v>
      </c>
      <c r="G26" s="26">
        <v>3100500</v>
      </c>
    </row>
    <row r="27" spans="1:7" x14ac:dyDescent="0.3">
      <c r="A27" t="s">
        <v>141</v>
      </c>
      <c r="C27" s="26"/>
      <c r="D27" s="26"/>
      <c r="E27" s="26"/>
      <c r="F27" s="26"/>
      <c r="G27" s="26"/>
    </row>
    <row r="28" spans="1:7" x14ac:dyDescent="0.3">
      <c r="B28" t="s">
        <v>276</v>
      </c>
      <c r="C28" s="26">
        <v>3800000</v>
      </c>
      <c r="D28" s="26">
        <v>3200000</v>
      </c>
      <c r="E28" s="26">
        <v>4650000</v>
      </c>
      <c r="F28" s="26">
        <v>2650000</v>
      </c>
      <c r="G28" s="26">
        <v>3575000</v>
      </c>
    </row>
    <row r="29" spans="1:7" x14ac:dyDescent="0.3">
      <c r="B29" t="s">
        <v>277</v>
      </c>
      <c r="C29" s="26">
        <v>4750000</v>
      </c>
      <c r="D29" s="26">
        <v>3840000</v>
      </c>
      <c r="E29" s="26">
        <v>6045000</v>
      </c>
      <c r="F29" s="26">
        <v>3100500</v>
      </c>
      <c r="G29" s="26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G19" sqref="G19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27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SUM(E4*F4)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SUM(E5*F5)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3</xdr:col>
                    <xdr:colOff>619125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J21" sqref="J21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준성 박</cp:lastModifiedBy>
  <dcterms:created xsi:type="dcterms:W3CDTF">2023-04-27T08:01:32Z</dcterms:created>
  <dcterms:modified xsi:type="dcterms:W3CDTF">2026-01-14T11:07:25Z</dcterms:modified>
</cp:coreProperties>
</file>