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47A976B-86C6-466E-AEFE-4762B0C38DD4}" xr6:coauthVersionLast="47" xr6:coauthVersionMax="47" xr10:uidLastSave="{00000000-0000-0000-0000-000000000000}"/>
  <bookViews>
    <workbookView xWindow="-120" yWindow="-120" windowWidth="29040" windowHeight="15840" tabRatio="749" activeTab="7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  <c r="D4" i="4"/>
  <c r="D14" i="4"/>
  <c r="D15" i="4"/>
  <c r="D16" i="4"/>
  <c r="D17" i="4"/>
  <c r="D18" i="4"/>
  <c r="D19" i="4"/>
  <c r="D20" i="4"/>
  <c r="D13" i="4"/>
  <c r="G5" i="7"/>
  <c r="G6" i="7"/>
  <c r="G7" i="7"/>
  <c r="G8" i="7"/>
  <c r="G9" i="7"/>
  <c r="G10" i="7"/>
  <c r="G11" i="7"/>
  <c r="G12" i="7"/>
  <c r="G13" i="7"/>
  <c r="G4" i="7"/>
  <c r="F22" i="5"/>
  <c r="E22" i="5"/>
  <c r="F20" i="5"/>
  <c r="E20" i="5"/>
  <c r="F14" i="5"/>
  <c r="E14" i="5"/>
  <c r="F8" i="5"/>
  <c r="E8" i="5"/>
  <c r="F21" i="5"/>
  <c r="E21" i="5"/>
  <c r="F15" i="5"/>
  <c r="E15" i="5"/>
  <c r="F9" i="5"/>
  <c r="F23" i="5" s="1"/>
  <c r="E9" i="5"/>
  <c r="E23" i="5" s="1"/>
  <c r="D32" i="4"/>
  <c r="I14" i="4"/>
  <c r="I15" i="4"/>
  <c r="I16" i="4"/>
  <c r="I17" i="4"/>
  <c r="I18" i="4"/>
  <c r="I19" i="4"/>
  <c r="I20" i="4"/>
  <c r="I13" i="4"/>
  <c r="L9" i="4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H6" i="3" s="1"/>
  <c r="G6" i="3"/>
  <c r="F7" i="3"/>
  <c r="G7" i="3"/>
  <c r="F8" i="3"/>
  <c r="G8" i="3"/>
  <c r="F9" i="3"/>
  <c r="G9" i="3"/>
  <c r="H9" i="3" s="1"/>
  <c r="F10" i="3"/>
  <c r="G10" i="3"/>
  <c r="F11" i="3"/>
  <c r="G11" i="3"/>
  <c r="F12" i="3"/>
  <c r="G12" i="3"/>
  <c r="H12" i="3"/>
  <c r="F13" i="3"/>
  <c r="G13" i="3"/>
  <c r="G4" i="3"/>
  <c r="F4" i="3"/>
  <c r="H4" i="3" s="1"/>
  <c r="H11" i="3" l="1"/>
  <c r="H7" i="3"/>
  <c r="H13" i="3"/>
  <c r="H10" i="3"/>
  <c r="H8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3" authorId="0" shapeId="0" xr:uid="{4BFF1AEC-B3EF-494F-9D56-DBB18A856E65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<sst xmlns="http://schemas.openxmlformats.org/spreadsheetml/2006/main" count="455" uniqueCount="279">
  <si>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</si>
  <si>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</si>
  <si>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</si>
  <si>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</si>
  <si>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</si>
  <si>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</si>
  <si>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</si>
  <si>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</si>
  <si>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</si>
  <si>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</si>
  <si>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</si>
  <si>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</si>
  <si>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</si>
  <si>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</si>
  <si>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</si>
  <si>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</si>
  <si>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</si>
  <si>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</si>
  <si>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</si>
  <si>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</si>
  <si>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</si>
  <si>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</si>
  <si>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</si>
  <si>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</si>
  <si>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</si>
  <si>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</si>
  <si>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</si>
  <si>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</si>
  <si>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</si>
  <si>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</si>
  <si>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</si>
  <si>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</si>
  <si>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</si>
  <si>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</si>
  <si>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</si>
  <si>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</si>
  <si>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</si>
  <si>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</si>
  <si>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</si>
  <si>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</si>
  <si>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</si>
  <si>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</si>
  <si>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</si>
  <si>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</si>
  <si>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</si>
  <si>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</si>
  <si>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</si>
  <si>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</si>
  <si>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</si>
  <si>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</si>
  <si>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</si>
  <si>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</si>
  <si>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</si>
  <si>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</si>
  <si>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</si>
  <si>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</si>
  <si>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</si>
  <si>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</si>
  <si>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</si>
  <si>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</si>
  <si>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</si>
  <si>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</si>
  <si>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</si>
  <si>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</si>
  <si>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</si>
  <si>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</si>
  <si>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</si>
  <si>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</si>
  <si>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</si>
  <si>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</si>
  <si>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</si>
  <si>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</si>
  <si>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</si>
  <si>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</si>
  <si>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</si>
  <si>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</si>
  <si>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</si>
  <si>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</si>
  <si>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</si>
  <si>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</si>
  <si>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</si>
  <si>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</si>
  <si>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</si>
  <si>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</si>
  <si>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</si>
  <si>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</si>
  <si>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</si>
  <si>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</si>
  <si>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</si>
  <si>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</si>
  <si>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</si>
  <si>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</si>
  <si>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</si>
  <si>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</si>
  <si>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</si>
  <si>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</si>
  <si>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</si>
  <si>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</si>
  <si>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</si>
  <si>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</si>
  <si>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</si>
  <si>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</si>
  <si>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</si>
  <si>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</si>
  <si>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</si>
  <si>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</si>
  <si>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</si>
  <si>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</si>
  <si>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</si>
  <si>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</si>
  <si>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</si>
  <si>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</si>
  <si>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</si>
  <si>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</si>
  <si>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</si>
  <si>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</si>
  <si>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</si>
  <si>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</si>
  <si>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</si>
  <si>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</si>
  <si>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</si>
  <si>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</si>
  <si>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</si>
  <si>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</si>
  <si>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</si>
  <si>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</si>
  <si>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</si>
  <si>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</si>
  <si>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</si>
  <si>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</si>
  <si>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</si>
  <si>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</si>
  <si>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</si>
  <si>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</si>
  <si>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</si>
  <si>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</si>
  <si>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</si>
  <si>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</si>
  <si>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</si>
  <si>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</si>
  <si>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</si>
  <si>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</si>
  <si>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</si>
  <si>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</si>
  <si>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</si>
  <si>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</si>
  <si>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</si>
  <si>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</si>
  <si>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</si>
  <si>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</si>
  <si>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</si>
  <si>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</si>
  <si>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</si>
  <si>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</si>
  <si>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</si>
  <si>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</si>
  <si>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</si>
  <si>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</si>
  <si>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</si>
  <si>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</si>
  <si>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</si>
  <si>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</si>
  <si>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</si>
  <si>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</si>
  <si>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</si>
  <si>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</si>
  <si>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</si>
  <si>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</si>
  <si>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</si>
  <si>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</si>
  <si>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</si>
  <si>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</si>
  <si>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</si>
  <si>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</si>
  <si>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</si>
  <si>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</si>
  <si>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</si>
  <si>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</si>
  <si>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</si>
  <si>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</si>
  <si>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</si>
  <si>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</si>
  <si>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</si>
  <si>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</si>
  <si>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</si>
  <si>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</si>
  <si>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</si>
  <si>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</si>
  <si>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</si>
  <si>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</si>
  <si>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</si>
  <si>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</si>
  <si>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</si>
  <si>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</si>
  <si>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</si>
  <si>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</si>
  <si>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</si>
  <si>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</si>
  <si>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</si>
  <si>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</si>
  <si>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</si>
  <si>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</si>
  <si>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</si>
  <si>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</si>
  <si>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</si>
  <si>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</si>
  <si>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</si>
  <si>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</si>
  <si>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</si>
  <si>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</si>
  <si>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</si>
  <si>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</si>
  <si>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</si>
  <si>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</si>
  <si>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</si>
  <si>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</si>
  <si>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</si>
  <si>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</si>
  <si>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</si>
  <si>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</si>
  <si>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</si>
  <si>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</si>
  <si>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</si>
  <si>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</si>
  <si>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</si>
  <si>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</si>
  <si>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</si>
  <si>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</si>
  <si>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</si>
  <si>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</si>
  <si>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</si>
  <si>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</si>
  <si>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</si>
  <si>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</si>
  <si>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</si>
  <si>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</si>
  <si>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</si>
  <si>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</si>
  <si>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</si>
  <si>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</si>
  <si>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</si>
  <si>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</si>
  <si>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</si>
  <si>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</si>
  <si>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</si>
  <si>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</si>
  <si>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</si>
  <si>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</si>
  <si>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</si>
  <si>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</si>
  <si>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</si>
  <si>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</si>
  <si>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</si>
  <si>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</si>
  <si>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</si>
  <si>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</si>
  <si>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</si>
  <si>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</si>
  <si>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</si>
  <si>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</si>
  <si>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</si>
  <si>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★인사명부★</t>
    <phoneticPr fontId="1" type="noConversion"/>
  </si>
  <si>
    <t>퇴직금</t>
    <phoneticPr fontId="1" type="noConversion"/>
  </si>
  <si>
    <t>&gt;=10000</t>
    <phoneticPr fontId="1" type="noConversion"/>
  </si>
  <si>
    <t>&gt;=50000</t>
    <phoneticPr fontId="1" type="noConversion"/>
  </si>
  <si>
    <t>&lt;=80000</t>
  </si>
  <si>
    <t>관리부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</si>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</sst>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8" formatCode="m\/d\(aaa\)"/>
    <numFmt numFmtId="179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b/>
      <u val="doubleAccounting"/>
      <sz val="18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5"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5D-43C6-8606-9EA9628218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sx="102000" sy="102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14</xdr:row>
          <xdr:rowOff>38100</xdr:rowOff>
        </xdr:from>
        <xdr:to>
          <xdr:col>3</xdr:col>
          <xdr:colOff>657225</xdr:colOff>
          <xdr:row>16</xdr:row>
          <xdr:rowOff>9525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28575</xdr:colOff>
      <xdr:row>14</xdr:row>
      <xdr:rowOff>38100</xdr:rowOff>
    </xdr:from>
    <xdr:to>
      <xdr:col>6</xdr:col>
      <xdr:colOff>638175</xdr:colOff>
      <xdr:row>16</xdr:row>
      <xdr:rowOff>38100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EE19373-AFBE-83F2-3DF2-98BED24F9D84}"/>
            </a:ext>
          </a:extLst>
        </xdr:cNvPr>
        <xdr:cNvSpPr/>
      </xdr:nvSpPr>
      <xdr:spPr>
        <a:xfrm>
          <a:off x="2943225" y="3019425"/>
          <a:ext cx="19812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00.726154861113" createdVersion="8" refreshedVersion="8" minRefreshableVersion="3" recordCount="12" xr:uid="{4FE70D30-DAE3-4A5D-93A9-8A07568F2D3B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FAAA50-B9EA-4E68-9FD7-DC4DB00F9C20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41"/>
    <dataField name="최소 : 총급여액" fld="7" subtotal="min" baseField="1" baseItem="0" numFmtId="41"/>
  </dataFields>
  <formats count="5">
    <format dxfId="4">
      <pivotArea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3">
      <pivotArea fieldPosition="0">
        <references count="1">
          <reference field="1" count="1">
            <x v="1"/>
          </reference>
        </references>
      </pivotArea>
    </format>
    <format dxfId="2">
      <pivotArea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1">
      <pivotArea fieldPosition="0">
        <references count="1">
          <reference field="1" count="1">
            <x v="2"/>
          </reference>
        </references>
      </pivotArea>
    </format>
    <format dxfId="0">
      <pivotArea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H12" sqref="H12"/>
    </sheetView>
  </sheetViews>
  <sheetFormatPr defaultRowHeight="16.5" x14ac:dyDescent="0.3"/>
  <cols>
    <col min="1" max="1" width="11.12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3">
      <c r="A4" s="2">
        <v>45940</v>
      </c>
      <c r="B4" s="1" t="s">
        <v>180</v>
      </c>
      <c r="C4" s="3">
        <v>1240</v>
      </c>
      <c r="D4" s="1" t="s">
        <v>251</v>
      </c>
      <c r="E4" s="1">
        <v>10</v>
      </c>
      <c r="F4" s="1" t="s">
        <v>257</v>
      </c>
    </row>
    <row r="5" spans="1:6" x14ac:dyDescent="0.3">
      <c r="A5" s="2">
        <v>45941</v>
      </c>
      <c r="B5" s="1" t="s">
        <v>180</v>
      </c>
      <c r="C5" s="3">
        <v>2450</v>
      </c>
      <c r="D5" s="1" t="s">
        <v>252</v>
      </c>
      <c r="E5" s="1">
        <v>20</v>
      </c>
      <c r="F5" s="1" t="s">
        <v>258</v>
      </c>
    </row>
    <row r="6" spans="1:6" x14ac:dyDescent="0.3">
      <c r="A6" s="2">
        <v>45942</v>
      </c>
      <c r="B6" s="1" t="s">
        <v>180</v>
      </c>
      <c r="C6" s="3">
        <v>1400</v>
      </c>
      <c r="D6" s="1" t="s">
        <v>253</v>
      </c>
      <c r="E6" s="1">
        <v>35</v>
      </c>
      <c r="F6" s="1" t="s">
        <v>259</v>
      </c>
    </row>
    <row r="7" spans="1:6" x14ac:dyDescent="0.3">
      <c r="A7" s="2">
        <v>45956</v>
      </c>
      <c r="B7" s="1" t="s">
        <v>1</v>
      </c>
      <c r="C7" s="3">
        <v>2300</v>
      </c>
      <c r="D7" s="1" t="s">
        <v>254</v>
      </c>
      <c r="E7" s="1">
        <v>5</v>
      </c>
      <c r="F7" s="1" t="s">
        <v>260</v>
      </c>
    </row>
    <row r="8" spans="1:6" x14ac:dyDescent="0.3">
      <c r="A8" s="2">
        <v>45957</v>
      </c>
      <c r="B8" s="1" t="s">
        <v>1</v>
      </c>
      <c r="C8" s="3">
        <v>1500</v>
      </c>
      <c r="D8" s="1" t="s">
        <v>255</v>
      </c>
      <c r="E8" s="1">
        <v>11</v>
      </c>
      <c r="F8" s="1" t="s">
        <v>260</v>
      </c>
    </row>
    <row r="9" spans="1:6" x14ac:dyDescent="0.3">
      <c r="A9" s="2">
        <v>45958</v>
      </c>
      <c r="B9" s="1" t="s">
        <v>3</v>
      </c>
      <c r="C9" s="3">
        <v>1670</v>
      </c>
      <c r="D9" s="1" t="s">
        <v>256</v>
      </c>
      <c r="E9" s="1">
        <v>30</v>
      </c>
      <c r="F9" s="1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I11" sqref="I11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18" t="s">
        <v>261</v>
      </c>
      <c r="B1" s="17"/>
      <c r="C1" s="17"/>
      <c r="D1" s="17"/>
      <c r="E1" s="17"/>
      <c r="F1" s="17"/>
    </row>
    <row r="2" spans="1:6" ht="20.100000000000001" customHeight="1" x14ac:dyDescent="0.3">
      <c r="E2" s="1" t="s">
        <v>243</v>
      </c>
      <c r="F2" s="19">
        <v>45893</v>
      </c>
    </row>
    <row r="3" spans="1:6" x14ac:dyDescent="0.3">
      <c r="A3" s="20" t="s">
        <v>225</v>
      </c>
      <c r="B3" s="20" t="s">
        <v>226</v>
      </c>
      <c r="C3" s="20" t="s">
        <v>227</v>
      </c>
      <c r="D3" s="20" t="s">
        <v>228</v>
      </c>
      <c r="E3" s="20" t="s">
        <v>81</v>
      </c>
      <c r="F3" s="20" t="s">
        <v>82</v>
      </c>
    </row>
    <row r="4" spans="1:6" x14ac:dyDescent="0.3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3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3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3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3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3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3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3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3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3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3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3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3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H18" sqref="H18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101</v>
      </c>
    </row>
    <row r="3" spans="1:8" x14ac:dyDescent="0.3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3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3">
      <c r="A16" s="21" t="s">
        <v>262</v>
      </c>
      <c r="B16" s="21" t="s">
        <v>262</v>
      </c>
      <c r="C16" s="21" t="s">
        <v>240</v>
      </c>
    </row>
    <row r="17" spans="1:8" x14ac:dyDescent="0.3">
      <c r="A17" t="s">
        <v>265</v>
      </c>
      <c r="B17" s="21" t="s">
        <v>264</v>
      </c>
      <c r="C17" s="21" t="s">
        <v>263</v>
      </c>
    </row>
    <row r="18" spans="1:8" x14ac:dyDescent="0.3">
      <c r="B18" s="21"/>
    </row>
    <row r="20" spans="1:8" x14ac:dyDescent="0.3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3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3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3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dataConsolidate/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L9" sqref="L9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3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3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42818</v>
      </c>
      <c r="D4" s="6" t="str">
        <f>IF(YEAR($D$2)-YEAR(C4)&gt;=10,"★",IF(YEAR($D$2)-YEAR(C4)&lt;10,"☆",""))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IF(YEAR($D$2)-YEAR(C5)&gt;=10,"★",IF(YEAR($D$2)-YEAR(C5)&lt;10,"☆",""))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3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266</v>
      </c>
    </row>
    <row r="7" spans="1:12" x14ac:dyDescent="0.3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3">
      <c r="A9" s="6" t="s">
        <v>19</v>
      </c>
      <c r="B9" s="6" t="s">
        <v>18</v>
      </c>
      <c r="C9" s="7">
        <v>44442</v>
      </c>
      <c r="D9" s="6" t="str">
        <f t="shared" si="0"/>
        <v>☆</v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ROUND(DAVERAGE(F2:J9,J2,L5:L6),-2)</f>
        <v>15700</v>
      </c>
    </row>
    <row r="11" spans="1:12" x14ac:dyDescent="0.3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3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3">
      <c r="A13" s="6" t="s">
        <v>217</v>
      </c>
      <c r="B13" s="13">
        <v>0.54722222222222217</v>
      </c>
      <c r="C13" s="13">
        <v>0.61388888888888882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H13*VLOOKUP(RIGHT(F13,1),$F$24:$H$28,3,0)</f>
        <v>135000</v>
      </c>
    </row>
    <row r="14" spans="1:12" x14ac:dyDescent="0.3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H14*VLOOKUP(RIGHT(F14,1),$F$24:$H$28,3,0)</f>
        <v>400500</v>
      </c>
    </row>
    <row r="15" spans="1:12" x14ac:dyDescent="0.3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3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3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3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3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3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3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3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3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3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3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3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3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3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3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3">
      <c r="A32" s="15" t="s">
        <v>70</v>
      </c>
      <c r="B32" s="15"/>
      <c r="C32" s="15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I17" sqref="I17"/>
    </sheetView>
  </sheetViews>
  <sheetFormatPr defaultRowHeight="16.5" outlineLevelRow="3" x14ac:dyDescent="0.3"/>
  <cols>
    <col min="4" max="4" width="14.125" customWidth="1"/>
    <col min="5" max="5" width="11.625" customWidth="1"/>
    <col min="6" max="6" width="12.5" customWidth="1"/>
  </cols>
  <sheetData>
    <row r="1" spans="1:6" ht="20.25" x14ac:dyDescent="0.3">
      <c r="A1" s="14" t="s">
        <v>117</v>
      </c>
      <c r="B1" s="14"/>
      <c r="C1" s="14"/>
      <c r="D1" s="14"/>
      <c r="E1" s="14"/>
      <c r="F1" s="14"/>
    </row>
    <row r="3" spans="1:6" x14ac:dyDescent="0.3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3">
      <c r="A8" s="6"/>
      <c r="B8" s="6"/>
      <c r="C8" s="6"/>
      <c r="D8" s="22" t="s">
        <v>271</v>
      </c>
      <c r="E8" s="10">
        <f>SUBTOTAL(5,E4:E7)</f>
        <v>46200</v>
      </c>
      <c r="F8" s="10">
        <f>SUBTOTAL(5,F4:F7)</f>
        <v>45000</v>
      </c>
    </row>
    <row r="9" spans="1:6" outlineLevel="1" x14ac:dyDescent="0.3">
      <c r="A9" s="6"/>
      <c r="B9" s="6"/>
      <c r="C9" s="6"/>
      <c r="D9" s="22" t="s">
        <v>267</v>
      </c>
      <c r="E9" s="10">
        <f>SUBTOTAL(9,E4:E7)</f>
        <v>211830</v>
      </c>
      <c r="F9" s="10">
        <f>SUBTOTAL(9,F4:F7)</f>
        <v>225000</v>
      </c>
    </row>
    <row r="10" spans="1:6" outlineLevel="3" x14ac:dyDescent="0.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3">
      <c r="A14" s="6"/>
      <c r="B14" s="6"/>
      <c r="C14" s="6"/>
      <c r="D14" s="22" t="s">
        <v>272</v>
      </c>
      <c r="E14" s="10">
        <f>SUBTOTAL(5,E10:E13)</f>
        <v>12500</v>
      </c>
      <c r="F14" s="10">
        <f>SUBTOTAL(5,F10:F13)</f>
        <v>21000</v>
      </c>
    </row>
    <row r="15" spans="1:6" outlineLevel="1" x14ac:dyDescent="0.3">
      <c r="A15" s="6"/>
      <c r="B15" s="6"/>
      <c r="C15" s="6"/>
      <c r="D15" s="22" t="s">
        <v>268</v>
      </c>
      <c r="E15" s="10">
        <f>SUBTOTAL(9,E10:E13)</f>
        <v>157550</v>
      </c>
      <c r="F15" s="10">
        <f>SUBTOTAL(9,F10:F13)</f>
        <v>155000</v>
      </c>
    </row>
    <row r="16" spans="1:6" outlineLevel="3" x14ac:dyDescent="0.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3">
      <c r="A20" s="23"/>
      <c r="B20" s="23"/>
      <c r="C20" s="23"/>
      <c r="D20" s="25" t="s">
        <v>273</v>
      </c>
      <c r="E20" s="24">
        <f>SUBTOTAL(5,E16:E19)</f>
        <v>32560</v>
      </c>
      <c r="F20" s="24">
        <f>SUBTOTAL(5,F16:F19)</f>
        <v>32660</v>
      </c>
    </row>
    <row r="21" spans="1:6" outlineLevel="1" x14ac:dyDescent="0.3">
      <c r="A21" s="23"/>
      <c r="B21" s="23"/>
      <c r="C21" s="23"/>
      <c r="D21" s="25" t="s">
        <v>269</v>
      </c>
      <c r="E21" s="24">
        <f>SUBTOTAL(9,E16:E19)</f>
        <v>218740</v>
      </c>
      <c r="F21" s="24">
        <f>SUBTOTAL(9,F16:F19)</f>
        <v>221140</v>
      </c>
    </row>
    <row r="22" spans="1:6" x14ac:dyDescent="0.3">
      <c r="A22" s="23"/>
      <c r="B22" s="23"/>
      <c r="C22" s="23"/>
      <c r="D22" s="25" t="s">
        <v>274</v>
      </c>
      <c r="E22" s="24">
        <f>SUBTOTAL(5,E4:E19)</f>
        <v>12500</v>
      </c>
      <c r="F22" s="24">
        <f>SUBTOTAL(5,F4:F19)</f>
        <v>21000</v>
      </c>
    </row>
    <row r="23" spans="1:6" x14ac:dyDescent="0.3">
      <c r="A23" s="23"/>
      <c r="B23" s="23"/>
      <c r="C23" s="23"/>
      <c r="D23" s="25" t="s">
        <v>270</v>
      </c>
      <c r="E23" s="24">
        <f>SUBTOTAL(9,E4:E19)</f>
        <v>588120</v>
      </c>
      <c r="F23" s="24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workbookViewId="0">
      <selection activeCell="I22" sqref="I22"/>
    </sheetView>
  </sheetViews>
  <sheetFormatPr defaultRowHeight="16.5" x14ac:dyDescent="0.3"/>
  <cols>
    <col min="1" max="1" width="19.375" bestFit="1" customWidth="1"/>
    <col min="2" max="2" width="14.875" bestFit="1" customWidth="1"/>
    <col min="3" max="7" width="10.87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 x14ac:dyDescent="0.3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134</v>
      </c>
    </row>
    <row r="3" spans="1:8" x14ac:dyDescent="0.3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3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3">
      <c r="A17" s="26" t="s">
        <v>22</v>
      </c>
      <c r="B17" t="s">
        <v>275</v>
      </c>
    </row>
    <row r="19" spans="1:7" x14ac:dyDescent="0.3">
      <c r="C19" s="26" t="s">
        <v>135</v>
      </c>
    </row>
    <row r="20" spans="1:7" x14ac:dyDescent="0.3">
      <c r="A20" s="26" t="s">
        <v>80</v>
      </c>
      <c r="B20" s="26" t="s">
        <v>278</v>
      </c>
      <c r="C20" t="s">
        <v>109</v>
      </c>
      <c r="D20" t="s">
        <v>89</v>
      </c>
      <c r="E20" t="s">
        <v>107</v>
      </c>
      <c r="F20" t="s">
        <v>94</v>
      </c>
      <c r="G20" t="s">
        <v>270</v>
      </c>
    </row>
    <row r="21" spans="1:7" x14ac:dyDescent="0.3">
      <c r="A21" t="s">
        <v>18</v>
      </c>
      <c r="C21" s="27"/>
      <c r="D21" s="27"/>
      <c r="E21" s="27"/>
      <c r="F21" s="27"/>
      <c r="G21" s="27"/>
    </row>
    <row r="22" spans="1:7" x14ac:dyDescent="0.3">
      <c r="B22" t="s">
        <v>276</v>
      </c>
      <c r="C22" s="28">
        <v>3800000</v>
      </c>
      <c r="D22" s="28">
        <v>3200000</v>
      </c>
      <c r="E22" s="28">
        <v>4650000</v>
      </c>
      <c r="F22" s="28">
        <v>2650000</v>
      </c>
      <c r="G22" s="28">
        <v>3575000</v>
      </c>
    </row>
    <row r="23" spans="1:7" x14ac:dyDescent="0.3">
      <c r="B23" t="s">
        <v>277</v>
      </c>
      <c r="C23" s="28">
        <v>4750000</v>
      </c>
      <c r="D23" s="28">
        <v>3840000</v>
      </c>
      <c r="E23" s="28">
        <v>6045000</v>
      </c>
      <c r="F23" s="28">
        <v>3100500</v>
      </c>
      <c r="G23" s="28">
        <v>3100500</v>
      </c>
    </row>
    <row r="24" spans="1:7" x14ac:dyDescent="0.3">
      <c r="A24" t="s">
        <v>144</v>
      </c>
      <c r="C24" s="28"/>
      <c r="D24" s="28"/>
      <c r="E24" s="28"/>
      <c r="F24" s="28"/>
      <c r="G24" s="28"/>
    </row>
    <row r="25" spans="1:7" x14ac:dyDescent="0.3">
      <c r="B25" t="s">
        <v>276</v>
      </c>
      <c r="C25" s="28">
        <v>3800000</v>
      </c>
      <c r="D25" s="28">
        <v>3200000</v>
      </c>
      <c r="E25" s="28">
        <v>4650000</v>
      </c>
      <c r="F25" s="28">
        <v>2650000</v>
      </c>
      <c r="G25" s="28">
        <v>3575000</v>
      </c>
    </row>
    <row r="26" spans="1:7" x14ac:dyDescent="0.3">
      <c r="B26" t="s">
        <v>277</v>
      </c>
      <c r="C26" s="28">
        <v>4750000</v>
      </c>
      <c r="D26" s="28">
        <v>3840000</v>
      </c>
      <c r="E26" s="28">
        <v>6045000</v>
      </c>
      <c r="F26" s="28">
        <v>3100500</v>
      </c>
      <c r="G26" s="28">
        <v>3100500</v>
      </c>
    </row>
    <row r="27" spans="1:7" x14ac:dyDescent="0.3">
      <c r="A27" t="s">
        <v>141</v>
      </c>
      <c r="C27" s="28"/>
      <c r="D27" s="28"/>
      <c r="E27" s="28"/>
      <c r="F27" s="28"/>
      <c r="G27" s="28"/>
    </row>
    <row r="28" spans="1:7" x14ac:dyDescent="0.3">
      <c r="B28" t="s">
        <v>276</v>
      </c>
      <c r="C28" s="28">
        <v>3800000</v>
      </c>
      <c r="D28" s="28">
        <v>3200000</v>
      </c>
      <c r="E28" s="28">
        <v>4650000</v>
      </c>
      <c r="F28" s="28">
        <v>2650000</v>
      </c>
      <c r="G28" s="28">
        <v>3575000</v>
      </c>
    </row>
    <row r="29" spans="1:7" x14ac:dyDescent="0.3">
      <c r="B29" t="s">
        <v>277</v>
      </c>
      <c r="C29" s="28">
        <v>4750000</v>
      </c>
      <c r="D29" s="28">
        <v>3840000</v>
      </c>
      <c r="E29" s="28">
        <v>6045000</v>
      </c>
      <c r="F29" s="28">
        <v>3100500</v>
      </c>
      <c r="G29" s="28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I20" sqref="I20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14" t="s">
        <v>153</v>
      </c>
      <c r="B1" s="14"/>
      <c r="C1" s="14"/>
      <c r="D1" s="14"/>
      <c r="E1" s="14"/>
      <c r="F1" s="14"/>
      <c r="G1" s="14"/>
    </row>
    <row r="3" spans="1:7" x14ac:dyDescent="0.3">
      <c r="A3" s="29" t="s">
        <v>154</v>
      </c>
      <c r="B3" s="30" t="s">
        <v>40</v>
      </c>
      <c r="C3" s="30" t="s">
        <v>155</v>
      </c>
      <c r="D3" s="30" t="s">
        <v>156</v>
      </c>
      <c r="E3" s="30" t="s">
        <v>60</v>
      </c>
      <c r="F3" s="30" t="s">
        <v>157</v>
      </c>
      <c r="G3" s="30" t="s">
        <v>42</v>
      </c>
    </row>
    <row r="4" spans="1:7" x14ac:dyDescent="0.3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3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3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3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3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3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3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3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3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3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38100</xdr:colOff>
                    <xdr:row>14</xdr:row>
                    <xdr:rowOff>38100</xdr:rowOff>
                  </from>
                  <to>
                    <xdr:col>3</xdr:col>
                    <xdr:colOff>657225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abSelected="1" workbookViewId="0">
      <selection activeCell="N29" sqref="N29"/>
    </sheetView>
  </sheetViews>
  <sheetFormatPr defaultRowHeight="16.5" x14ac:dyDescent="0.3"/>
  <sheetData>
    <row r="1" spans="1:7" ht="20.25" x14ac:dyDescent="0.3">
      <c r="A1" s="14" t="s">
        <v>188</v>
      </c>
      <c r="B1" s="14"/>
      <c r="C1" s="14"/>
      <c r="D1" s="14"/>
      <c r="E1" s="14"/>
      <c r="F1" s="14"/>
      <c r="G1" s="14"/>
    </row>
    <row r="3" spans="1:7" x14ac:dyDescent="0.3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3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2025-12-09T08:46:27Z</dcterms:modified>
</cp:coreProperties>
</file>