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ureu\Downloads\컴활 1급 자료\시나공 컴활2급 2\04 실전모의고사\"/>
    </mc:Choice>
  </mc:AlternateContent>
  <xr:revisionPtr revIDLastSave="0" documentId="13_ncr:1_{571B74A7-0517-4AC2-AE90-82C27487E1EE}" xr6:coauthVersionLast="47" xr6:coauthVersionMax="47" xr10:uidLastSave="{00000000-0000-0000-0000-000000000000}"/>
  <bookViews>
    <workbookView xWindow="-110" yWindow="-110" windowWidth="19420" windowHeight="10300" tabRatio="749" firstSheet="3" activeTab="4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D32" i="4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L9" i="4"/>
  <c r="L6" i="4"/>
  <c r="L5" i="4"/>
  <c r="D5" i="4"/>
  <c r="D6" i="4"/>
  <c r="D7" i="4"/>
  <c r="D8" i="4"/>
  <c r="D9" i="4"/>
  <c r="D4" i="4"/>
  <c r="F22" i="5"/>
  <c r="F20" i="5"/>
  <c r="E20" i="5"/>
  <c r="F14" i="5"/>
  <c r="E14" i="5"/>
  <c r="F8" i="5"/>
  <c r="E8" i="5"/>
  <c r="E22" i="5" s="1"/>
  <c r="F21" i="5"/>
  <c r="E21" i="5"/>
  <c r="F15" i="5"/>
  <c r="E15" i="5"/>
  <c r="F9" i="5"/>
  <c r="F23" i="5" s="1"/>
  <c r="E9" i="5"/>
  <c r="E23" i="5" s="1"/>
  <c r="C16" i="3"/>
  <c r="B16" i="3"/>
  <c r="A16" i="3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김푸름</author>
  </authors>
  <commentList>
    <comment ref="E3" authorId="0" shapeId="0" xr:uid="{C061D233-110E-4665-AB7A-8D3606967F43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<sst xmlns="http://schemas.openxmlformats.org/spreadsheetml/2006/main" count="450" uniqueCount="277">
  <si>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</si>
  <si>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</si>
  <si>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</si>
  <si>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</si>
  <si>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</si>
  <si>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</si>
  <si>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</si>
  <si>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</si>
  <si>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</si>
  <si>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</si>
  <si>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</si>
  <si>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</si>
  <si>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</si>
  <si>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</si>
  <si>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</si>
  <si>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</si>
  <si>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</si>
  <si>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</si>
  <si>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</si>
  <si>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</si>
  <si>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</si>
  <si>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</si>
  <si>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</si>
  <si>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</si>
  <si>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</si>
  <si>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</si>
  <si>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</si>
  <si>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</si>
  <si>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</si>
  <si>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</si>
  <si>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</si>
  <si>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</si>
  <si>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</si>
  <si>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</si>
  <si>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</si>
  <si>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</si>
  <si>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</si>
  <si>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</si>
  <si>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</si>
  <si>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</si>
  <si>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</si>
  <si>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</si>
  <si>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</si>
  <si>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</si>
  <si>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</si>
  <si>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</si>
  <si>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</si>
  <si>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</si>
  <si>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</si>
  <si>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</si>
  <si>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</si>
  <si>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</si>
  <si>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</si>
  <si>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</si>
  <si>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</si>
  <si>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</si>
  <si>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</si>
  <si>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</si>
  <si>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</si>
  <si>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</si>
  <si>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</si>
  <si>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</si>
  <si>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</si>
  <si>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</si>
  <si>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</si>
  <si>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</si>
  <si>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</si>
  <si>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</si>
  <si>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</si>
  <si>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</si>
  <si>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</si>
  <si>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</si>
  <si>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</si>
  <si>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</si>
  <si>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</si>
  <si>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</si>
  <si>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</si>
  <si>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</si>
  <si>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</si>
  <si>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</si>
  <si>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</si>
  <si>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</si>
  <si>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</si>
  <si>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</si>
  <si>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</si>
  <si>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</si>
  <si>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</si>
  <si>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</si>
  <si>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</si>
  <si>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</si>
  <si>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</si>
  <si>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</si>
  <si>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</si>
  <si>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</si>
  <si>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</si>
  <si>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</si>
  <si>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</si>
  <si>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</si>
  <si>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</si>
  <si>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</si>
  <si>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</si>
  <si>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</si>
  <si>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</si>
  <si>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</si>
  <si>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</si>
  <si>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</si>
  <si>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</si>
  <si>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</si>
  <si>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</si>
  <si>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</si>
  <si>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</si>
  <si>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</si>
  <si>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</si>
  <si>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</si>
  <si>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</si>
  <si>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</si>
  <si>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</si>
  <si>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</si>
  <si>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</si>
  <si>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</si>
  <si>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</si>
  <si>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</si>
  <si>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</si>
  <si>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</si>
  <si>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</si>
  <si>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</si>
  <si>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</si>
  <si>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</si>
  <si>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</si>
  <si>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</si>
  <si>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</si>
  <si>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</si>
  <si>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</si>
  <si>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</si>
  <si>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</si>
  <si>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</si>
  <si>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</si>
  <si>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</si>
  <si>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</si>
  <si>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</si>
  <si>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</si>
  <si>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</si>
  <si>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</si>
  <si>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</si>
  <si>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</si>
  <si>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</si>
  <si>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</si>
  <si>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</si>
  <si>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</si>
  <si>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</si>
  <si>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</si>
  <si>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</si>
  <si>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</si>
  <si>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</si>
  <si>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</si>
  <si>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</si>
  <si>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</si>
  <si>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</si>
  <si>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</si>
  <si>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</si>
  <si>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</si>
  <si>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</si>
  <si>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</si>
  <si>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</si>
  <si>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</si>
  <si>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</si>
  <si>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</si>
  <si>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</si>
  <si>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</si>
  <si>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</si>
  <si>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</si>
  <si>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</si>
  <si>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</si>
  <si>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</si>
  <si>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</si>
  <si>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</si>
  <si>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</si>
  <si>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</si>
  <si>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</si>
  <si>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</si>
  <si>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</si>
  <si>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</si>
  <si>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</si>
  <si>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</si>
  <si>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</si>
  <si>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</si>
  <si>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</si>
  <si>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</si>
  <si>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</si>
  <si>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</si>
  <si>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</si>
  <si>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</si>
  <si>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</si>
  <si>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</si>
  <si>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</si>
  <si>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</si>
  <si>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</si>
  <si>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</si>
  <si>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</si>
  <si>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</si>
  <si>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</si>
  <si>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</si>
  <si>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</si>
  <si>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</si>
  <si>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</si>
  <si>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</si>
  <si>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</si>
  <si>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</si>
  <si>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</si>
  <si>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</si>
  <si>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</si>
  <si>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</si>
  <si>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</si>
  <si>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</si>
  <si>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</si>
  <si>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</si>
  <si>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</si>
  <si>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</si>
  <si>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</si>
  <si>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</si>
  <si>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</si>
  <si>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</si>
  <si>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</si>
  <si>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</si>
  <si>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</si>
  <si>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</si>
  <si>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</si>
  <si>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</si>
  <si>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</si>
  <si>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</si>
  <si>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</si>
  <si>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</si>
  <si>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</si>
  <si>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</si>
  <si>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</si>
  <si>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</si>
  <si>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</si>
  <si>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</si>
  <si>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</si>
  <si>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</si>
  <si>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</si>
  <si>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</si>
  <si>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</si>
  <si>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</si>
  <si>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</si>
  <si>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</si>
  <si>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</si>
  <si>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</si>
  <si>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</si>
  <si>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</si>
  <si>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</si>
  <si>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</si>
  <si>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</si>
  <si>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</si>
  <si>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</si>
  <si>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</si>
  <si>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</si>
  <si>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</si>
  <si>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</si>
  <si>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</si>
  <si>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</si>
  <si>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★인사명부★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</si>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</sst>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m\/d\(aaa\)"/>
    <numFmt numFmtId="179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45-48A5-8156-DAF9050D87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45-48A5-8156-DAF9050D87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5-48A5-8156-DAF9050D8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6350</xdr:colOff>
          <xdr:row>14</xdr:row>
          <xdr:rowOff>6350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12700</xdr:colOff>
      <xdr:row>14</xdr:row>
      <xdr:rowOff>12700</xdr:rowOff>
    </xdr:from>
    <xdr:to>
      <xdr:col>6</xdr:col>
      <xdr:colOff>685800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6D570F1-1D22-3EAD-2D8F-EA45CA1B202E}"/>
            </a:ext>
          </a:extLst>
        </xdr:cNvPr>
        <xdr:cNvSpPr/>
      </xdr:nvSpPr>
      <xdr:spPr>
        <a:xfrm>
          <a:off x="2876550" y="3086100"/>
          <a:ext cx="19939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푸름" refreshedDate="45533.539278935183" createdVersion="8" refreshedVersion="8" minRefreshableVersion="3" recordCount="12" xr:uid="{81CCEC02-6DF5-42A7-885D-9218DC84C398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BF2B2B-6DD7-41C8-85F8-0A2053F5129C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0"/>
        <item x="3"/>
        <item x="2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9"/>
    <dataField name="최소 : 총급여액" fld="7" subtotal="min" baseField="1" baseItem="2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B7" sqref="B7"/>
    </sheetView>
  </sheetViews>
  <sheetFormatPr defaultRowHeight="17" x14ac:dyDescent="0.45"/>
  <cols>
    <col min="1" max="1" width="10.75" bestFit="1" customWidth="1"/>
    <col min="4" max="4" width="9" bestFit="1" customWidth="1"/>
  </cols>
  <sheetData>
    <row r="1" spans="1:6" x14ac:dyDescent="0.45">
      <c r="A1" t="s">
        <v>2</v>
      </c>
    </row>
    <row r="3" spans="1:6" x14ac:dyDescent="0.45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2">
        <v>45209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45">
      <c r="A5" s="2">
        <v>45210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45">
      <c r="A6" s="2">
        <v>45211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45">
      <c r="A7" s="2">
        <v>45225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45">
      <c r="A8" s="2">
        <v>45226</v>
      </c>
      <c r="B8" s="1" t="s">
        <v>1</v>
      </c>
      <c r="C8" s="3">
        <v>1500</v>
      </c>
      <c r="D8" s="1" t="s">
        <v>259</v>
      </c>
      <c r="E8" s="1">
        <v>11</v>
      </c>
      <c r="F8" s="1" t="s">
        <v>254</v>
      </c>
    </row>
    <row r="9" spans="1:6" x14ac:dyDescent="0.45">
      <c r="A9" s="2">
        <v>45227</v>
      </c>
      <c r="B9" s="1" t="s">
        <v>3</v>
      </c>
      <c r="C9" s="3">
        <v>1670</v>
      </c>
      <c r="D9" s="1" t="s">
        <v>260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12" sqref="H12"/>
    </sheetView>
  </sheetViews>
  <sheetFormatPr defaultRowHeight="17" x14ac:dyDescent="0.45"/>
  <cols>
    <col min="1" max="1" width="10.75" bestFit="1" customWidth="1"/>
    <col min="6" max="6" width="10.75" bestFit="1" customWidth="1"/>
  </cols>
  <sheetData>
    <row r="1" spans="1:6" ht="29.5" x14ac:dyDescent="0.45">
      <c r="A1" s="17" t="s">
        <v>261</v>
      </c>
      <c r="B1" s="17"/>
      <c r="C1" s="17"/>
      <c r="D1" s="17"/>
      <c r="E1" s="17"/>
      <c r="F1" s="17"/>
    </row>
    <row r="2" spans="1:6" ht="20" customHeight="1" x14ac:dyDescent="0.45">
      <c r="E2" s="1" t="s">
        <v>243</v>
      </c>
      <c r="F2" s="18">
        <v>45162</v>
      </c>
    </row>
    <row r="3" spans="1:6" x14ac:dyDescent="0.45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45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5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5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5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5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5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5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5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5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5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5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5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5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12" workbookViewId="0">
      <selection activeCell="F10" sqref="F10"/>
    </sheetView>
  </sheetViews>
  <sheetFormatPr defaultRowHeight="17" x14ac:dyDescent="0.45"/>
  <cols>
    <col min="2" max="2" width="10.4140625" bestFit="1" customWidth="1"/>
  </cols>
  <sheetData>
    <row r="1" spans="1:8" ht="21" x14ac:dyDescent="0.45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5">
      <c r="H2" s="8" t="s">
        <v>101</v>
      </c>
    </row>
    <row r="3" spans="1:8" x14ac:dyDescent="0.45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5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5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5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5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5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5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5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5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5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5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5">
      <c r="A16" t="str">
        <f>H3</f>
        <v>퇴직금</v>
      </c>
      <c r="B16" t="str">
        <f>A16</f>
        <v>퇴직금</v>
      </c>
      <c r="C16" t="str">
        <f>F3</f>
        <v>상여급</v>
      </c>
    </row>
    <row r="17" spans="1:8" x14ac:dyDescent="0.45">
      <c r="A17" t="s">
        <v>262</v>
      </c>
      <c r="B17" t="s">
        <v>263</v>
      </c>
      <c r="C17" t="s">
        <v>264</v>
      </c>
    </row>
    <row r="20" spans="1:8" x14ac:dyDescent="0.45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5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5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5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7" workbookViewId="0">
      <selection activeCell="D32" sqref="D32"/>
    </sheetView>
  </sheetViews>
  <sheetFormatPr defaultRowHeight="17" x14ac:dyDescent="0.45"/>
  <cols>
    <col min="1" max="1" width="10.4140625" bestFit="1" customWidth="1"/>
    <col min="2" max="2" width="9.5" customWidth="1"/>
    <col min="3" max="4" width="10.7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5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5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5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 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5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 "))</f>
        <v xml:space="preserve"> 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tr">
        <f>G2</f>
        <v>부서명</v>
      </c>
    </row>
    <row r="6" spans="1:12" x14ac:dyDescent="0.45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tr">
        <f>G5</f>
        <v>관리부</v>
      </c>
    </row>
    <row r="7" spans="1:12" x14ac:dyDescent="0.45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5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5">
      <c r="A9" s="6" t="s">
        <v>19</v>
      </c>
      <c r="B9" s="6" t="s">
        <v>18</v>
      </c>
      <c r="C9" s="7">
        <v>44077</v>
      </c>
      <c r="D9" s="6" t="str">
        <f t="shared" si="0"/>
        <v xml:space="preserve"> </v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5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5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5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45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 x14ac:dyDescent="0.45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5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5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5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5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5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5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5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5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5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5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5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5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5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5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5">
      <c r="A32" s="15" t="s">
        <v>70</v>
      </c>
      <c r="B32" s="15"/>
      <c r="C32" s="1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abSelected="1" workbookViewId="0">
      <selection activeCell="C8" sqref="C8"/>
    </sheetView>
  </sheetViews>
  <sheetFormatPr defaultRowHeight="17" outlineLevelRow="3" x14ac:dyDescent="0.45"/>
  <sheetData>
    <row r="1" spans="1:6" ht="21" x14ac:dyDescent="0.45">
      <c r="A1" s="14" t="s">
        <v>117</v>
      </c>
      <c r="B1" s="14"/>
      <c r="C1" s="14"/>
      <c r="D1" s="14"/>
      <c r="E1" s="14"/>
      <c r="F1" s="14"/>
    </row>
    <row r="3" spans="1:6" x14ac:dyDescent="0.45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5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5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5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5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5">
      <c r="A8" s="6"/>
      <c r="B8" s="6"/>
      <c r="C8" s="6"/>
      <c r="D8" s="20" t="s">
        <v>269</v>
      </c>
      <c r="E8" s="10">
        <f>SUBTOTAL(5,E4:E7)</f>
        <v>46200</v>
      </c>
      <c r="F8" s="10">
        <f>SUBTOTAL(5,F4:F7)</f>
        <v>45000</v>
      </c>
    </row>
    <row r="9" spans="1:6" outlineLevel="1" x14ac:dyDescent="0.45">
      <c r="A9" s="6"/>
      <c r="B9" s="6"/>
      <c r="C9" s="6"/>
      <c r="D9" s="20" t="s">
        <v>265</v>
      </c>
      <c r="E9" s="10">
        <f>SUBTOTAL(9,E4:E7)</f>
        <v>211830</v>
      </c>
      <c r="F9" s="10">
        <f>SUBTOTAL(9,F4:F7)</f>
        <v>225000</v>
      </c>
    </row>
    <row r="10" spans="1:6" outlineLevel="3" x14ac:dyDescent="0.45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5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5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5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5">
      <c r="A14" s="6"/>
      <c r="B14" s="6"/>
      <c r="C14" s="6"/>
      <c r="D14" s="20" t="s">
        <v>270</v>
      </c>
      <c r="E14" s="10">
        <f>SUBTOTAL(5,E10:E13)</f>
        <v>12500</v>
      </c>
      <c r="F14" s="10">
        <f>SUBTOTAL(5,F10:F13)</f>
        <v>21000</v>
      </c>
    </row>
    <row r="15" spans="1:6" outlineLevel="1" x14ac:dyDescent="0.45">
      <c r="A15" s="6"/>
      <c r="B15" s="6"/>
      <c r="C15" s="6"/>
      <c r="D15" s="20" t="s">
        <v>266</v>
      </c>
      <c r="E15" s="10">
        <f>SUBTOTAL(9,E10:E13)</f>
        <v>157550</v>
      </c>
      <c r="F15" s="10">
        <f>SUBTOTAL(9,F10:F13)</f>
        <v>155000</v>
      </c>
    </row>
    <row r="16" spans="1:6" outlineLevel="3" x14ac:dyDescent="0.45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5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5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5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5">
      <c r="A20" s="21"/>
      <c r="B20" s="21"/>
      <c r="C20" s="21"/>
      <c r="D20" s="23" t="s">
        <v>271</v>
      </c>
      <c r="E20" s="22">
        <f>SUBTOTAL(5,E16:E19)</f>
        <v>32560</v>
      </c>
      <c r="F20" s="22">
        <f>SUBTOTAL(5,F16:F19)</f>
        <v>32660</v>
      </c>
    </row>
    <row r="21" spans="1:6" outlineLevel="1" x14ac:dyDescent="0.45">
      <c r="A21" s="21"/>
      <c r="B21" s="21"/>
      <c r="C21" s="21"/>
      <c r="D21" s="23" t="s">
        <v>267</v>
      </c>
      <c r="E21" s="22">
        <f>SUBTOTAL(9,E16:E19)</f>
        <v>218740</v>
      </c>
      <c r="F21" s="22">
        <f>SUBTOTAL(9,F16:F19)</f>
        <v>221140</v>
      </c>
    </row>
    <row r="22" spans="1:6" x14ac:dyDescent="0.45">
      <c r="A22" s="21"/>
      <c r="B22" s="21"/>
      <c r="C22" s="21"/>
      <c r="D22" s="23" t="s">
        <v>272</v>
      </c>
      <c r="E22" s="22">
        <f>SUBTOTAL(5,E4:E19)</f>
        <v>12500</v>
      </c>
      <c r="F22" s="22">
        <f>SUBTOTAL(5,F4:F19)</f>
        <v>21000</v>
      </c>
    </row>
    <row r="23" spans="1:6" x14ac:dyDescent="0.45">
      <c r="A23" s="21"/>
      <c r="B23" s="21"/>
      <c r="C23" s="21"/>
      <c r="D23" s="23" t="s">
        <v>268</v>
      </c>
      <c r="E23" s="22">
        <f>SUBTOTAL(9,E4:E19)</f>
        <v>588120</v>
      </c>
      <c r="F23" s="22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9" workbookViewId="0">
      <selection activeCell="H29" sqref="H29"/>
    </sheetView>
  </sheetViews>
  <sheetFormatPr defaultRowHeight="17" x14ac:dyDescent="0.45"/>
  <cols>
    <col min="1" max="1" width="18.9140625" bestFit="1" customWidth="1"/>
    <col min="2" max="2" width="14.25" bestFit="1" customWidth="1"/>
    <col min="3" max="7" width="9.6640625" bestFit="1" customWidth="1"/>
    <col min="8" max="8" width="12.5" bestFit="1" customWidth="1"/>
    <col min="9" max="9" width="14.5" bestFit="1" customWidth="1"/>
    <col min="10" max="10" width="17.1640625" bestFit="1" customWidth="1"/>
    <col min="11" max="11" width="19.1640625" bestFit="1" customWidth="1"/>
  </cols>
  <sheetData>
    <row r="1" spans="1:8" ht="21" x14ac:dyDescent="0.45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5">
      <c r="H2" s="8" t="s">
        <v>134</v>
      </c>
    </row>
    <row r="3" spans="1:8" x14ac:dyDescent="0.45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5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5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5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5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5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5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5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5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5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5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5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5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5">
      <c r="A17" s="24" t="s">
        <v>22</v>
      </c>
      <c r="B17" t="s">
        <v>273</v>
      </c>
    </row>
    <row r="19" spans="1:7" x14ac:dyDescent="0.45">
      <c r="C19" s="24" t="s">
        <v>135</v>
      </c>
    </row>
    <row r="20" spans="1:7" x14ac:dyDescent="0.45">
      <c r="A20" s="24" t="s">
        <v>80</v>
      </c>
      <c r="B20" s="24" t="s">
        <v>276</v>
      </c>
      <c r="C20" t="s">
        <v>107</v>
      </c>
      <c r="D20" t="s">
        <v>109</v>
      </c>
      <c r="E20" t="s">
        <v>89</v>
      </c>
      <c r="F20" t="s">
        <v>94</v>
      </c>
      <c r="G20" t="s">
        <v>268</v>
      </c>
    </row>
    <row r="21" spans="1:7" x14ac:dyDescent="0.45">
      <c r="A21" t="s">
        <v>18</v>
      </c>
      <c r="C21" s="25"/>
      <c r="D21" s="25"/>
      <c r="E21" s="25"/>
      <c r="F21" s="25"/>
      <c r="G21" s="25"/>
    </row>
    <row r="22" spans="1:7" x14ac:dyDescent="0.45">
      <c r="B22" t="s">
        <v>274</v>
      </c>
      <c r="C22" s="25">
        <v>4650000</v>
      </c>
      <c r="D22" s="25">
        <v>3800000</v>
      </c>
      <c r="E22" s="25">
        <v>3200000</v>
      </c>
      <c r="F22" s="25">
        <v>2650000</v>
      </c>
      <c r="G22" s="25">
        <v>3575000</v>
      </c>
    </row>
    <row r="23" spans="1:7" x14ac:dyDescent="0.45">
      <c r="B23" t="s">
        <v>275</v>
      </c>
      <c r="C23" s="25">
        <v>6045000</v>
      </c>
      <c r="D23" s="25">
        <v>4750000</v>
      </c>
      <c r="E23" s="25">
        <v>3840000</v>
      </c>
      <c r="F23" s="25">
        <v>3100500</v>
      </c>
      <c r="G23" s="25">
        <v>3100500</v>
      </c>
    </row>
    <row r="24" spans="1:7" x14ac:dyDescent="0.45">
      <c r="A24" t="s">
        <v>144</v>
      </c>
      <c r="C24" s="25"/>
      <c r="D24" s="25"/>
      <c r="E24" s="25"/>
      <c r="F24" s="25"/>
      <c r="G24" s="25"/>
    </row>
    <row r="25" spans="1:7" x14ac:dyDescent="0.45">
      <c r="B25" t="s">
        <v>274</v>
      </c>
      <c r="C25" s="25">
        <v>4650000</v>
      </c>
      <c r="D25" s="25">
        <v>3800000</v>
      </c>
      <c r="E25" s="25">
        <v>3200000</v>
      </c>
      <c r="F25" s="25">
        <v>2650000</v>
      </c>
      <c r="G25" s="25">
        <v>3575000</v>
      </c>
    </row>
    <row r="26" spans="1:7" x14ac:dyDescent="0.45">
      <c r="B26" t="s">
        <v>275</v>
      </c>
      <c r="C26" s="25">
        <v>6045000</v>
      </c>
      <c r="D26" s="25">
        <v>4750000</v>
      </c>
      <c r="E26" s="25">
        <v>3840000</v>
      </c>
      <c r="F26" s="25">
        <v>3100500</v>
      </c>
      <c r="G26" s="25">
        <v>3100500</v>
      </c>
    </row>
    <row r="27" spans="1:7" x14ac:dyDescent="0.45">
      <c r="A27" t="s">
        <v>141</v>
      </c>
      <c r="C27" s="25"/>
      <c r="D27" s="25"/>
      <c r="E27" s="25"/>
      <c r="F27" s="25"/>
      <c r="G27" s="25"/>
    </row>
    <row r="28" spans="1:7" x14ac:dyDescent="0.45">
      <c r="B28" t="s">
        <v>274</v>
      </c>
      <c r="C28" s="25">
        <v>4650000</v>
      </c>
      <c r="D28" s="25">
        <v>3800000</v>
      </c>
      <c r="E28" s="25">
        <v>3200000</v>
      </c>
      <c r="F28" s="25">
        <v>2650000</v>
      </c>
      <c r="G28" s="25">
        <v>3575000</v>
      </c>
    </row>
    <row r="29" spans="1:7" x14ac:dyDescent="0.45">
      <c r="B29" t="s">
        <v>275</v>
      </c>
      <c r="C29" s="25">
        <v>6045000</v>
      </c>
      <c r="D29" s="25">
        <v>4750000</v>
      </c>
      <c r="E29" s="25">
        <v>3840000</v>
      </c>
      <c r="F29" s="25">
        <v>3100500</v>
      </c>
      <c r="G29" s="25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3" sqref="A3:G3"/>
    </sheetView>
  </sheetViews>
  <sheetFormatPr defaultRowHeight="17" x14ac:dyDescent="0.45"/>
  <cols>
    <col min="2" max="2" width="11" bestFit="1" customWidth="1"/>
    <col min="3" max="3" width="9.25" bestFit="1" customWidth="1"/>
    <col min="7" max="7" width="9.08203125" customWidth="1"/>
  </cols>
  <sheetData>
    <row r="1" spans="1:7" ht="21" x14ac:dyDescent="0.45">
      <c r="A1" s="14" t="s">
        <v>153</v>
      </c>
      <c r="B1" s="14"/>
      <c r="C1" s="14"/>
      <c r="D1" s="14"/>
      <c r="E1" s="14"/>
      <c r="F1" s="14"/>
      <c r="G1" s="14"/>
    </row>
    <row r="3" spans="1:7" x14ac:dyDescent="0.45">
      <c r="A3" s="26" t="s">
        <v>154</v>
      </c>
      <c r="B3" s="26" t="s">
        <v>40</v>
      </c>
      <c r="C3" s="26" t="s">
        <v>155</v>
      </c>
      <c r="D3" s="26" t="s">
        <v>156</v>
      </c>
      <c r="E3" s="26" t="s">
        <v>60</v>
      </c>
      <c r="F3" s="26" t="s">
        <v>157</v>
      </c>
      <c r="G3" s="26" t="s">
        <v>42</v>
      </c>
    </row>
    <row r="4" spans="1:7" x14ac:dyDescent="0.45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5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5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5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5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5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5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5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5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5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6350</xdr:colOff>
                    <xdr:row>14</xdr:row>
                    <xdr:rowOff>6350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0" workbookViewId="0">
      <selection activeCell="J19" sqref="J19"/>
    </sheetView>
  </sheetViews>
  <sheetFormatPr defaultRowHeight="17" x14ac:dyDescent="0.45"/>
  <sheetData>
    <row r="1" spans="1:7" ht="21" x14ac:dyDescent="0.45">
      <c r="A1" s="14" t="s">
        <v>188</v>
      </c>
      <c r="B1" s="14"/>
      <c r="C1" s="14"/>
      <c r="D1" s="14"/>
      <c r="E1" s="14"/>
      <c r="F1" s="14"/>
      <c r="G1" s="14"/>
    </row>
    <row r="3" spans="1:7" x14ac:dyDescent="0.45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5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5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5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5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5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5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5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푸름 김</cp:lastModifiedBy>
  <dcterms:created xsi:type="dcterms:W3CDTF">2023-04-27T08:01:32Z</dcterms:created>
  <dcterms:modified xsi:type="dcterms:W3CDTF">2024-08-29T04:06:42Z</dcterms:modified>
</cp:coreProperties>
</file>