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_컴활2급실기_기본서\2026_컴활2급실기_기본서\02 시험장따라하기\"/>
    </mc:Choice>
  </mc:AlternateContent>
  <xr:revisionPtr revIDLastSave="0" documentId="8_{3586EA89-3AC1-4C7A-93A9-9A8709070B44}" xr6:coauthVersionLast="47" xr6:coauthVersionMax="47" xr10:uidLastSave="{00000000-0000-0000-0000-000000000000}"/>
  <bookViews>
    <workbookView xWindow="-108" yWindow="-108" windowWidth="23256" windowHeight="12576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8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6" l="1"/>
  <c r="G23" i="6"/>
  <c r="G18" i="6"/>
  <c r="G13" i="6"/>
  <c r="G7" i="6"/>
  <c r="G31" i="6" s="1"/>
  <c r="D30" i="6"/>
  <c r="D24" i="6"/>
  <c r="D19" i="6"/>
  <c r="D14" i="6"/>
  <c r="D8" i="6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D14" i="4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  <c r="D32" i="6" l="1"/>
</calcChain>
</file>

<file path=xl/sharedStrings.xml><?xml version="1.0" encoding="utf-8"?>
<sst xmlns="http://schemas.openxmlformats.org/spreadsheetml/2006/main" count="535" uniqueCount="336">
  <si>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</si>
  <si>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</si>
  <si>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</si>
  <si>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</si>
  <si>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</si>
  <si>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</si>
  <si>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</si>
  <si>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</si>
  <si>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</si>
  <si>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</si>
  <si>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</si>
  <si>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</si>
  <si>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</si>
  <si>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</si>
  <si>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</si>
  <si>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</si>
  <si>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</si>
  <si>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</si>
  <si>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</si>
  <si>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</si>
  <si>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</si>
  <si>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</si>
  <si>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</si>
  <si>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</si>
  <si>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</si>
  <si>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</si>
  <si>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</si>
  <si>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</si>
  <si>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</si>
  <si>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</si>
  <si>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</si>
  <si>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</si>
  <si>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</si>
  <si>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</si>
  <si>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</si>
  <si>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</si>
  <si>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</si>
  <si>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</si>
  <si>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</si>
  <si>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</si>
  <si>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</si>
  <si>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</si>
  <si>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</si>
  <si>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</si>
  <si>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</si>
  <si>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</si>
  <si>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</si>
  <si>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</si>
  <si>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</si>
  <si>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</si>
  <si>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</si>
  <si>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</si>
  <si>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</si>
  <si>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</si>
  <si>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</si>
  <si>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</si>
  <si>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</si>
  <si>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</si>
  <si>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</si>
  <si>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</si>
  <si>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</si>
  <si>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</si>
  <si>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</si>
  <si>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</si>
  <si>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</si>
  <si>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</si>
  <si>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</si>
  <si>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</si>
  <si>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</si>
  <si>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</si>
  <si>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</si>
  <si>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</si>
  <si>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</si>
  <si>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</si>
  <si>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</si>
  <si>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</si>
  <si>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</si>
  <si>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</si>
  <si>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</si>
  <si>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</si>
  <si>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</si>
  <si>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</si>
  <si>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</si>
  <si>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</si>
  <si>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</si>
  <si>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</si>
  <si>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</si>
  <si>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</si>
  <si>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</si>
  <si>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</si>
  <si>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</si>
  <si>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</si>
  <si>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</si>
  <si>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</si>
  <si>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</si>
  <si>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</si>
  <si>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</si>
  <si>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</si>
  <si>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</si>
  <si>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</si>
  <si>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</si>
  <si>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</si>
  <si>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</si>
  <si>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</si>
  <si>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</si>
  <si>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</si>
  <si>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</si>
  <si>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</si>
  <si>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</si>
  <si>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</si>
  <si>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</si>
  <si>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</si>
  <si>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</si>
  <si>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</si>
  <si>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</si>
  <si>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</si>
  <si>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</si>
  <si>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</si>
  <si>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</si>
  <si>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</si>
  <si>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</si>
  <si>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</si>
  <si>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</si>
  <si>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</si>
  <si>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</si>
  <si>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</si>
  <si>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</si>
  <si>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</si>
  <si>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</si>
  <si>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</si>
  <si>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</si>
  <si>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</si>
  <si>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</si>
  <si>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</si>
  <si>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</si>
  <si>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</si>
  <si>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</si>
  <si>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</si>
  <si>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</si>
  <si>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</si>
  <si>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</si>
  <si>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</si>
  <si>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</si>
  <si>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</si>
  <si>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</si>
  <si>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</si>
  <si>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</si>
  <si>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</si>
  <si>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</si>
  <si>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</si>
  <si>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</si>
  <si>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</si>
  <si>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</si>
  <si>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</si>
  <si>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</si>
  <si>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</si>
  <si>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</si>
  <si>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</si>
  <si>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</si>
  <si>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</si>
  <si>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</si>
  <si>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</si>
  <si>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</si>
  <si>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</si>
  <si>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</si>
  <si>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</si>
  <si>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</si>
  <si>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</si>
  <si>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</si>
  <si>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</si>
  <si>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</si>
  <si>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</si>
  <si>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</si>
  <si>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</si>
  <si>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</si>
  <si>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</si>
  <si>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</si>
  <si>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</si>
  <si>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</si>
  <si>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</si>
  <si>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</si>
  <si>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</si>
  <si>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</si>
  <si>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</si>
  <si>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</si>
  <si>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</si>
  <si>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</si>
  <si>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</si>
  <si>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</si>
  <si>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</si>
  <si>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</si>
  <si>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</si>
  <si>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</si>
  <si>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</si>
  <si>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</si>
  <si>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</si>
  <si>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</si>
  <si>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</si>
  <si>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</si>
  <si>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</si>
  <si>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</si>
  <si>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</si>
  <si>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</si>
  <si>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</si>
  <si>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</si>
  <si>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</si>
  <si>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</si>
  <si>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</si>
  <si>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</si>
  <si>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</si>
  <si>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</si>
  <si>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</si>
  <si>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</si>
  <si>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</si>
  <si>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</si>
  <si>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</si>
  <si>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</si>
  <si>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</si>
  <si>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</si>
  <si>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</si>
  <si>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</si>
  <si>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</si>
  <si>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</si>
  <si>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</si>
  <si>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</si>
  <si>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</si>
  <si>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</si>
  <si>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</si>
  <si>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</si>
  <si>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</si>
  <si>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</si>
  <si>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</si>
  <si>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</si>
  <si>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</si>
  <si>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</si>
  <si>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</si>
  <si>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</si>
  <si>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</si>
  <si>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</si>
  <si>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</si>
  <si>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</si>
  <si>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</si>
  <si>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</si>
  <si>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</si>
  <si>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</si>
  <si>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</si>
  <si>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</si>
  <si>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</si>
  <si>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</si>
  <si>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</si>
  <si>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</si>
  <si>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</si>
  <si>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</si>
  <si>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</si>
  <si>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</si>
  <si>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</si>
  <si>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</si>
  <si>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</si>
  <si>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</si>
  <si>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</si>
  <si>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</si>
  <si>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</si>
  <si>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</si>
  <si>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</si>
  <si>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</si>
  <si>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</si>
  <si>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</si>
  <si>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</si>
  <si>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</si>
  <si>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</si>
  <si>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</si>
  <si>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</si>
  <si>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</si>
  <si>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</si>
  <si>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</si>
  <si>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</si>
  <si>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</si>
  <si>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</si>
  <si>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</si>
  <si>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</si>
  <si>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</si>
  <si>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</si>
  <si>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</si>
  <si>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</si>
  <si>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</si>
  <si>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</si>
  <si>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</si>
  <si>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</si>
  <si>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</si>
  <si>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</si>
  <si>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</si>
  <si>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</si>
  <si>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</si>
  <si>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</si>
  <si>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</si>
  <si>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성별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</si>
  <si>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</si>
  <si>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</si>
  <si>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</si>
  <si>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</si>
  <si>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남</t>
    <phoneticPr fontId="1" type="noConversion"/>
  </si>
  <si>
    <t>여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</si>
  <si>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</si>
  <si>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</si>
  <si>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</si>
  <si>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</si>
  <si>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</si>
  <si>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</si>
  <si>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월, 수, 금</t>
    <phoneticPr fontId="1" type="noConversion"/>
  </si>
  <si>
    <t>화, 목,  토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</si>
  <si>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</si>
  <si>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</si>
  <si>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</si>
  <si>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</si>
  <si>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</si>
  <si>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</si>
  <si>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資格證</t>
    <phoneticPr fontId="1" type="noConversion"/>
  </si>
  <si>
    <t>영어</t>
    <phoneticPr fontId="1" type="noConversion"/>
  </si>
  <si>
    <t>&gt;=90</t>
    <phoneticPr fontId="1" type="noConversion"/>
  </si>
  <si>
    <t>수학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</si>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</sst>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2" xfId="2" applyBorder="1" applyAlignment="1">
      <alignment horizontal="center" vertical="center"/>
    </xf>
    <xf numFmtId="0" fontId="7" fillId="3" borderId="3" xfId="2" applyBorder="1" applyAlignment="1">
      <alignment horizontal="center" vertical="center"/>
    </xf>
    <xf numFmtId="0" fontId="7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7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81.903752662038" createdVersion="8" refreshedVersion="8" minRefreshableVersion="3" recordCount="12" xr:uid="{99E4545F-36C9-4740-8F06-EA3CD10A3886}">
  <cacheSource type="worksheet">
    <worksheetSource ref="A3:H15" sheet="분석작업-1"/>
  </cacheSource>
  <cacheFields count="10">
    <cacheField name="생산코드" numFmtId="0">
      <sharedItems/>
    </cacheField>
    <cacheField name="생산일" numFmtId="176">
      <sharedItems containsSemiMixedTypes="0" containsNonDate="0" containsDate="1" containsString="0" minDate="2025-01-05T00:00:00" maxDate="2025-02-25T00:00:00" count="12">
        <d v="2025-01-15T00:00:00"/>
        <d v="2025-02-04T00:00:00"/>
        <d v="2025-01-16T00:00:00"/>
        <d v="2025-01-05T00:00:00"/>
        <d v="2025-01-19T00:00:00"/>
        <d v="2025-02-08T00:00:00"/>
        <d v="2025-01-21T00:00:00"/>
        <d v="2025-02-11T00:00:00"/>
        <d v="2025-02-15T00:00:00"/>
        <d v="2025-02-24T00:00:00"/>
        <d v="2025-02-13T00:00:00"/>
        <d v="2025-01-17T00:00:00"/>
      </sharedItems>
      <fieldGroup par="9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일(생산일)" numFmtId="0" databaseField="0">
      <fieldGroup base="1">
        <rangePr groupBy="days" startDate="2025-01-05T00:00:00" endDate="2025-02-25T00:00:00"/>
        <groupItems count="368">
          <s v="&lt;2025-01-05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5-02-25"/>
        </groupItems>
      </fieldGroup>
    </cacheField>
    <cacheField name="개월(생산일)" numFmtId="0" databaseField="0">
      <fieldGroup base="1">
        <rangePr groupBy="months" startDate="2025-01-05T00:00:00" endDate="2025-02-25T00:00:00"/>
        <groupItems count="14">
          <s v="&lt;2025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59454D-BD6F-44AC-835B-7E3FB69FCC1B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10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x="1"/>
        <item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9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9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13" sqref="E13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s="16" t="s">
        <v>5</v>
      </c>
      <c r="B1" s="16"/>
      <c r="C1" s="16"/>
      <c r="D1" s="16"/>
      <c r="E1" s="16"/>
      <c r="F1" s="16"/>
    </row>
    <row r="3" spans="1:6" x14ac:dyDescent="0.4">
      <c r="A3" s="1" t="s">
        <v>288</v>
      </c>
      <c r="B3" s="1" t="s">
        <v>295</v>
      </c>
      <c r="C3" s="1" t="s">
        <v>296</v>
      </c>
      <c r="D3" s="1" t="s">
        <v>297</v>
      </c>
      <c r="E3" s="1" t="s">
        <v>298</v>
      </c>
      <c r="F3" s="1" t="s">
        <v>299</v>
      </c>
    </row>
    <row r="4" spans="1:6" x14ac:dyDescent="0.4">
      <c r="A4" s="1" t="s">
        <v>289</v>
      </c>
      <c r="B4" s="1" t="s">
        <v>300</v>
      </c>
      <c r="C4" s="1" t="s">
        <v>302</v>
      </c>
      <c r="D4" s="1" t="s">
        <v>308</v>
      </c>
      <c r="E4" s="1" t="s">
        <v>310</v>
      </c>
      <c r="F4" s="2">
        <v>120000</v>
      </c>
    </row>
    <row r="5" spans="1:6" x14ac:dyDescent="0.4">
      <c r="A5" s="1" t="s">
        <v>290</v>
      </c>
      <c r="B5" s="1" t="s">
        <v>300</v>
      </c>
      <c r="C5" s="1" t="s">
        <v>303</v>
      </c>
      <c r="D5" s="1" t="s">
        <v>309</v>
      </c>
      <c r="E5" s="1" t="s">
        <v>311</v>
      </c>
      <c r="F5" s="2">
        <v>100000</v>
      </c>
    </row>
    <row r="6" spans="1:6" x14ac:dyDescent="0.4">
      <c r="A6" s="1" t="s">
        <v>291</v>
      </c>
      <c r="B6" s="1" t="s">
        <v>301</v>
      </c>
      <c r="C6" s="1" t="s">
        <v>304</v>
      </c>
      <c r="D6" s="1" t="s">
        <v>309</v>
      </c>
      <c r="E6" s="1" t="s">
        <v>312</v>
      </c>
      <c r="F6" s="2">
        <v>90000</v>
      </c>
    </row>
    <row r="7" spans="1:6" x14ac:dyDescent="0.4">
      <c r="A7" s="1" t="s">
        <v>292</v>
      </c>
      <c r="B7" s="1" t="s">
        <v>301</v>
      </c>
      <c r="C7" s="1" t="s">
        <v>305</v>
      </c>
      <c r="D7" s="1" t="s">
        <v>308</v>
      </c>
      <c r="E7" s="1" t="s">
        <v>313</v>
      </c>
      <c r="F7" s="2">
        <v>120000</v>
      </c>
    </row>
    <row r="8" spans="1:6" x14ac:dyDescent="0.4">
      <c r="A8" s="1" t="s">
        <v>293</v>
      </c>
      <c r="B8" s="1" t="s">
        <v>301</v>
      </c>
      <c r="C8" s="1" t="s">
        <v>306</v>
      </c>
      <c r="D8" s="1" t="s">
        <v>309</v>
      </c>
      <c r="E8" s="1" t="s">
        <v>314</v>
      </c>
      <c r="F8" s="2">
        <v>120000</v>
      </c>
    </row>
    <row r="9" spans="1:6" x14ac:dyDescent="0.4">
      <c r="A9" s="1" t="s">
        <v>294</v>
      </c>
      <c r="B9" s="1" t="s">
        <v>300</v>
      </c>
      <c r="C9" s="1" t="s">
        <v>307</v>
      </c>
      <c r="D9" s="1" t="s">
        <v>308</v>
      </c>
      <c r="E9" s="1" t="s">
        <v>315</v>
      </c>
      <c r="F9" s="2">
        <v>110000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E16" sqref="E16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17" t="s">
        <v>6</v>
      </c>
      <c r="B1" s="17"/>
      <c r="C1" s="17"/>
      <c r="D1" s="17"/>
      <c r="E1" s="17"/>
      <c r="F1" s="17"/>
      <c r="G1" s="17"/>
      <c r="H1" s="17"/>
    </row>
    <row r="2" spans="1:8" ht="18" thickBot="1" x14ac:dyDescent="0.45"/>
    <row r="3" spans="1:8" ht="18" thickTop="1" x14ac:dyDescent="0.4">
      <c r="A3" s="18" t="s">
        <v>7</v>
      </c>
      <c r="B3" s="19" t="s">
        <v>8</v>
      </c>
      <c r="C3" s="19" t="s">
        <v>0</v>
      </c>
      <c r="D3" s="19" t="s">
        <v>9</v>
      </c>
      <c r="E3" s="19" t="s">
        <v>10</v>
      </c>
      <c r="F3" s="19" t="s">
        <v>316</v>
      </c>
      <c r="G3" s="19" t="s">
        <v>11</v>
      </c>
      <c r="H3" s="20" t="s">
        <v>34</v>
      </c>
    </row>
    <row r="4" spans="1:8" x14ac:dyDescent="0.4">
      <c r="A4" s="21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22">
        <v>4600</v>
      </c>
    </row>
    <row r="5" spans="1:8" x14ac:dyDescent="0.4">
      <c r="A5" s="21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22">
        <v>3600</v>
      </c>
    </row>
    <row r="6" spans="1:8" x14ac:dyDescent="0.4">
      <c r="A6" s="21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22">
        <v>2400</v>
      </c>
    </row>
    <row r="7" spans="1:8" x14ac:dyDescent="0.4">
      <c r="A7" s="21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22">
        <v>4800</v>
      </c>
    </row>
    <row r="8" spans="1:8" x14ac:dyDescent="0.4">
      <c r="A8" s="21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22">
        <v>3800</v>
      </c>
    </row>
    <row r="9" spans="1:8" x14ac:dyDescent="0.4">
      <c r="A9" s="21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22">
        <v>2500</v>
      </c>
    </row>
    <row r="10" spans="1:8" x14ac:dyDescent="0.4">
      <c r="A10" s="21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22">
        <v>4400</v>
      </c>
    </row>
    <row r="11" spans="1:8" x14ac:dyDescent="0.4">
      <c r="A11" s="21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22">
        <v>3600</v>
      </c>
    </row>
    <row r="12" spans="1:8" ht="18" thickBot="1" x14ac:dyDescent="0.45">
      <c r="A12" s="23"/>
      <c r="B12" s="24" t="s">
        <v>33</v>
      </c>
      <c r="C12" s="24" t="s">
        <v>3</v>
      </c>
      <c r="D12" s="24" t="s">
        <v>25</v>
      </c>
      <c r="E12" s="24" t="s">
        <v>22</v>
      </c>
      <c r="F12" s="24" t="s">
        <v>19</v>
      </c>
      <c r="G12" s="24">
        <v>2013</v>
      </c>
      <c r="H12" s="25">
        <v>2000</v>
      </c>
    </row>
    <row r="13" spans="1:8" ht="18" thickTop="1" x14ac:dyDescent="0.4"/>
  </sheetData>
  <mergeCells count="4">
    <mergeCell ref="A4:A6"/>
    <mergeCell ref="A7:A9"/>
    <mergeCell ref="A10:A12"/>
    <mergeCell ref="A1:H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E9" sqref="E9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13" t="s">
        <v>35</v>
      </c>
      <c r="B1" s="13"/>
      <c r="C1" s="13"/>
      <c r="D1" s="13"/>
      <c r="E1" s="13"/>
      <c r="F1" s="13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opLeftCell="A16" workbookViewId="0">
      <selection activeCell="D35" sqref="D35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6" t="s">
        <v>82</v>
      </c>
      <c r="O2" s="16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J3*VLOOKUP(LEFT(H3,1),$N$3:$O$6,2)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J4*VLOOKUP(LEFT(H4,1),$N$3:$O$6,2)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48800000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65600000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59200000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">
        <v>295</v>
      </c>
      <c r="B13" s="3" t="s">
        <v>317</v>
      </c>
      <c r="C13" s="3" t="s">
        <v>319</v>
      </c>
      <c r="D13" s="15" t="s">
        <v>68</v>
      </c>
      <c r="E13" s="15"/>
      <c r="F13" s="15"/>
      <c r="H13" s="5" t="s">
        <v>112</v>
      </c>
      <c r="I13" s="6" t="s">
        <v>113</v>
      </c>
    </row>
    <row r="14" spans="1:15" x14ac:dyDescent="0.4">
      <c r="A14" s="3" t="s">
        <v>300</v>
      </c>
      <c r="B14" s="3" t="s">
        <v>318</v>
      </c>
      <c r="C14" s="3"/>
      <c r="D14" s="14">
        <f>ROUND(DAVERAGE(A2:F11,6,A13:C15),1)</f>
        <v>272.8</v>
      </c>
      <c r="E14" s="14"/>
      <c r="F14" s="1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301</v>
      </c>
      <c r="B15" s="3"/>
      <c r="C15" s="3" t="s">
        <v>318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IF(AND(C19&gt;=AVERAGE($C$19:$C$26),D19&gt;=AVERAGE($D$19:$D$26),E19&gt;=AVERAGE($E$19:$E$26)),"효자도서","")</f>
        <v/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IF(AND(C20&gt;=AVERAGE($C$19:$C$26),D20&gt;=AVERAGE($D$19:$D$26),E20&gt;=AVERAGE($E$19:$E$26)),"효자도서","")</f>
        <v/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/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/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/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5" t="s">
        <v>171</v>
      </c>
      <c r="I29" s="15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4" t="str">
        <f>COUNTIFS(B30:B38,"여",F30:F38,"승진")&amp;"명"</f>
        <v>2명</v>
      </c>
      <c r="I30" s="14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opLeftCell="A10" workbookViewId="0">
      <selection activeCell="C20" sqref="C20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3" bestFit="1" customWidth="1"/>
    <col min="6" max="6" width="9.296875" bestFit="1" customWidth="1"/>
    <col min="8" max="8" width="13" bestFit="1" customWidth="1"/>
  </cols>
  <sheetData>
    <row r="1" spans="1:8" ht="21" x14ac:dyDescent="0.4">
      <c r="A1" s="13" t="s">
        <v>172</v>
      </c>
      <c r="B1" s="13"/>
      <c r="C1" s="13"/>
      <c r="D1" s="13"/>
      <c r="E1" s="13"/>
      <c r="F1" s="13"/>
      <c r="G1" s="13"/>
      <c r="H1" s="13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45672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45692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45673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45662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45676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45696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45678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45699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45703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45712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45701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45674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6" t="s">
        <v>176</v>
      </c>
      <c r="B18" t="s">
        <v>320</v>
      </c>
    </row>
    <row r="20" spans="1:4" x14ac:dyDescent="0.4">
      <c r="A20" s="26" t="s">
        <v>324</v>
      </c>
      <c r="B20" s="26" t="s">
        <v>323</v>
      </c>
    </row>
    <row r="21" spans="1:4" x14ac:dyDescent="0.4">
      <c r="A21" s="26" t="s">
        <v>321</v>
      </c>
      <c r="B21" t="s">
        <v>182</v>
      </c>
      <c r="C21" t="s">
        <v>191</v>
      </c>
      <c r="D21" t="s">
        <v>196</v>
      </c>
    </row>
    <row r="22" spans="1:4" x14ac:dyDescent="0.4">
      <c r="A22" s="27" t="s">
        <v>89</v>
      </c>
      <c r="B22" s="28">
        <v>139545000</v>
      </c>
      <c r="C22" s="28">
        <v>131895000</v>
      </c>
      <c r="D22" s="28">
        <v>113400000</v>
      </c>
    </row>
    <row r="23" spans="1:4" x14ac:dyDescent="0.4">
      <c r="A23" s="27" t="s">
        <v>90</v>
      </c>
      <c r="B23" s="28">
        <v>80190000</v>
      </c>
      <c r="C23" s="28">
        <v>102262500</v>
      </c>
      <c r="D23" s="28">
        <v>108270000</v>
      </c>
    </row>
    <row r="24" spans="1:4" x14ac:dyDescent="0.4">
      <c r="A24" s="27" t="s">
        <v>322</v>
      </c>
      <c r="B24" s="28">
        <v>124706250</v>
      </c>
      <c r="C24" s="28">
        <v>117078750</v>
      </c>
      <c r="D24" s="28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tabSelected="1" workbookViewId="0">
      <selection activeCell="J10" sqref="J10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13" t="s">
        <v>200</v>
      </c>
      <c r="B1" s="13"/>
      <c r="C1" s="13"/>
      <c r="D1" s="13"/>
      <c r="E1" s="13"/>
      <c r="F1" s="13"/>
      <c r="G1" s="13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9" t="s">
        <v>331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29" t="s">
        <v>325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9" t="s">
        <v>332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29" t="s">
        <v>326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9" t="s">
        <v>333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29" t="s">
        <v>327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9" t="s">
        <v>334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29" t="s">
        <v>328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32" t="s">
        <v>335</v>
      </c>
      <c r="B29" s="30"/>
      <c r="C29" s="30"/>
      <c r="D29" s="30"/>
      <c r="E29" s="30"/>
      <c r="F29" s="30"/>
      <c r="G29" s="31">
        <f>SUBTOTAL(9,G25:G28)</f>
        <v>1400000</v>
      </c>
    </row>
    <row r="30" spans="1:7" outlineLevel="1" x14ac:dyDescent="0.4">
      <c r="A30" s="32" t="s">
        <v>329</v>
      </c>
      <c r="B30" s="30"/>
      <c r="C30" s="30"/>
      <c r="D30" s="30">
        <f>SUBTOTAL(4,D25:D28)</f>
        <v>34</v>
      </c>
      <c r="E30" s="30"/>
      <c r="F30" s="30"/>
      <c r="G30" s="31"/>
    </row>
    <row r="31" spans="1:7" x14ac:dyDescent="0.4">
      <c r="A31" s="32" t="s">
        <v>322</v>
      </c>
      <c r="B31" s="30"/>
      <c r="C31" s="30"/>
      <c r="D31" s="30"/>
      <c r="E31" s="30"/>
      <c r="F31" s="30"/>
      <c r="G31" s="31">
        <f>SUBTOTAL(9,G4:G28)</f>
        <v>5200000</v>
      </c>
    </row>
    <row r="32" spans="1:7" x14ac:dyDescent="0.4">
      <c r="A32" s="32" t="s">
        <v>330</v>
      </c>
      <c r="B32" s="30"/>
      <c r="C32" s="30"/>
      <c r="D32" s="30">
        <f>SUBTOTAL(4,D4:D28)</f>
        <v>45</v>
      </c>
      <c r="E32" s="30"/>
      <c r="F32" s="30"/>
      <c r="G32" s="31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sqref="A1:F1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13" t="s">
        <v>248</v>
      </c>
      <c r="B1" s="13"/>
      <c r="C1" s="13"/>
      <c r="D1" s="13"/>
      <c r="E1" s="13"/>
      <c r="F1" s="13"/>
    </row>
    <row r="3" spans="1:6" x14ac:dyDescent="0.4">
      <c r="A3" s="3" t="s">
        <v>249</v>
      </c>
      <c r="B3" s="3" t="s">
        <v>250</v>
      </c>
      <c r="C3" s="3" t="s">
        <v>251</v>
      </c>
      <c r="D3" s="3" t="s">
        <v>252</v>
      </c>
      <c r="E3" s="3" t="s">
        <v>253</v>
      </c>
      <c r="F3" s="3" t="s">
        <v>254</v>
      </c>
    </row>
    <row r="4" spans="1:6" x14ac:dyDescent="0.4">
      <c r="A4" s="10">
        <v>45752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45755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45757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45759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45760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45765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45768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45769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45772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45773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45776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14" t="s">
        <v>264</v>
      </c>
      <c r="B15" s="14"/>
      <c r="C15" s="14"/>
      <c r="D15" s="11"/>
      <c r="E15" s="11"/>
      <c r="F15" s="11"/>
    </row>
  </sheetData>
  <mergeCells count="2">
    <mergeCell ref="A1:F1"/>
    <mergeCell ref="A15:C15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workbookViewId="0">
      <selection sqref="A1:E1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3" t="s">
        <v>265</v>
      </c>
      <c r="B1" s="13"/>
      <c r="C1" s="13"/>
      <c r="D1" s="13"/>
      <c r="E1" s="13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2025-11-20T12:45:34Z</dcterms:modified>
</cp:coreProperties>
</file>