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길벗컴활1급통합\엑셀\시험장따라하기\"/>
    </mc:Choice>
  </mc:AlternateContent>
  <xr:revisionPtr revIDLastSave="0" documentId="13_ncr:1_{9A663C7C-4B18-49BC-9B32-C87C15B91A73}" xr6:coauthVersionLast="47" xr6:coauthVersionMax="47" xr10:uidLastSave="{00000000-0000-0000-0000-000000000000}"/>
  <bookViews>
    <workbookView xWindow="28680" yWindow="-120" windowWidth="29040" windowHeight="17640" activeTab="1" xr2:uid="{2B37F41D-3481-491D-A4E8-8945234AE19B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6" r:id="rId5"/>
    <sheet name="기타작업-1" sheetId="13" r:id="rId6"/>
    <sheet name="기타작업-2" sheetId="14" r:id="rId7"/>
    <sheet name="기타작업-3" sheetId="8" r:id="rId8"/>
  </sheets>
  <definedNames>
    <definedName name="_xlnm._FilterDatabase" localSheetId="0" hidden="1">'기본작업-1'!$B$2:$E$43</definedName>
    <definedName name="_xlnm._FilterDatabase" localSheetId="4" hidden="1">'분석작업-2'!$B$2:$F$35</definedName>
    <definedName name="_xlnm.Criteria" localSheetId="0">'기본작업-1'!#REF!</definedName>
    <definedName name="_xlnm.Extract" localSheetId="0">'기본작업-1'!#REF!</definedName>
    <definedName name="_xlnm.Print_Area" localSheetId="1">'기본작업-2'!$B$2:$D$20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4" l="1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5" i="14"/>
  <c r="F14" i="14"/>
  <c r="F13" i="14"/>
  <c r="F12" i="14"/>
  <c r="F11" i="14"/>
  <c r="F10" i="14"/>
  <c r="F9" i="14"/>
  <c r="F8" i="14"/>
  <c r="F7" i="14"/>
</calcChain>
</file>

<file path=xl/sharedStrings.xml><?xml version="1.0" encoding="utf-8"?>
<sst xmlns="http://schemas.openxmlformats.org/spreadsheetml/2006/main" count="642" uniqueCount="267">
  <si>
    <t>서명</t>
  </si>
  <si>
    <t>저자</t>
  </si>
  <si>
    <t>출판년</t>
  </si>
  <si>
    <t>신청자이름</t>
  </si>
  <si>
    <t>작업사항</t>
  </si>
  <si>
    <t>프라이다이나믹스</t>
  </si>
  <si>
    <t>고형준</t>
  </si>
  <si>
    <t>지식재산 금융과 법제도</t>
  </si>
  <si>
    <t>김승열</t>
  </si>
  <si>
    <t>값싼 음식의 실제 가격</t>
  </si>
  <si>
    <t>마이클 캐롤런</t>
  </si>
  <si>
    <t>0년</t>
  </si>
  <si>
    <t>이안 부루마</t>
  </si>
  <si>
    <t>나이트 워치 상</t>
  </si>
  <si>
    <t>세르게이 루키야넨코</t>
  </si>
  <si>
    <t>행운 연습</t>
  </si>
  <si>
    <t>류쉬안</t>
  </si>
  <si>
    <t>새 하늘과 새 땅</t>
  </si>
  <si>
    <t>리처드 미들턴</t>
  </si>
  <si>
    <t>알라</t>
    <phoneticPr fontId="8" type="noConversion"/>
  </si>
  <si>
    <t>미로슬라브 볼프</t>
  </si>
  <si>
    <t>라플라스의 마녀</t>
    <phoneticPr fontId="8" type="noConversion"/>
  </si>
  <si>
    <t>히가시노게이고</t>
  </si>
  <si>
    <t>섬을 탈출하는 방법</t>
  </si>
  <si>
    <t>조형근, 김종배</t>
  </si>
  <si>
    <t>나는 단순하게 살기로 했다</t>
    <phoneticPr fontId="8" type="noConversion"/>
  </si>
  <si>
    <t>사사키 후미오</t>
    <phoneticPr fontId="8" type="noConversion"/>
  </si>
  <si>
    <t>내 몸의 바운스를 깨워라</t>
  </si>
  <si>
    <t>옥주현</t>
    <phoneticPr fontId="8" type="noConversion"/>
  </si>
  <si>
    <t>Duck and Goose, Goose Needs a Hug</t>
  </si>
  <si>
    <t>Tad Hills</t>
  </si>
  <si>
    <t>벤저민 그레이엄의 정량분석 Quant</t>
  </si>
  <si>
    <t>스티븐 P. 그라이너</t>
  </si>
  <si>
    <t>Duck &amp; Goose : Find a Pumpkin</t>
    <phoneticPr fontId="8" type="noConversion"/>
  </si>
  <si>
    <t>Extra Yarn</t>
  </si>
  <si>
    <t>Mac Barnett</t>
  </si>
  <si>
    <t>글쓰는 여자의 공간</t>
  </si>
  <si>
    <t>타니아 슐리</t>
  </si>
  <si>
    <t>The Unfinished Angel</t>
  </si>
  <si>
    <t>Creech, Sharon</t>
  </si>
  <si>
    <t>돼지 루퍼스, 학교에 가다</t>
  </si>
  <si>
    <t>킴 그리스웰</t>
  </si>
  <si>
    <t>빼꼼 아저씨네 동물원</t>
  </si>
  <si>
    <t>케빈 월드론</t>
  </si>
  <si>
    <t>부동산의 보이지 않는 진실</t>
    <phoneticPr fontId="8" type="noConversion"/>
  </si>
  <si>
    <t>이재범 외1</t>
    <phoneticPr fontId="8" type="noConversion"/>
  </si>
  <si>
    <t>영재들의 비밀습관 하브루타</t>
    <phoneticPr fontId="8" type="noConversion"/>
  </si>
  <si>
    <t>장성애</t>
    <phoneticPr fontId="8" type="noConversion"/>
  </si>
  <si>
    <t>Why? 소프트웨어와 코딩</t>
    <phoneticPr fontId="8" type="noConversion"/>
  </si>
  <si>
    <t>조영선</t>
    <phoneticPr fontId="8" type="noConversion"/>
  </si>
  <si>
    <t>나는 누구인가 - 인문학 최고의 공부</t>
    <phoneticPr fontId="8" type="noConversion"/>
  </si>
  <si>
    <t>강신주, 고미숙 외5</t>
    <phoneticPr fontId="8" type="noConversion"/>
  </si>
  <si>
    <t>음의 방정식</t>
    <phoneticPr fontId="8" type="noConversion"/>
  </si>
  <si>
    <t>미야베 미유키</t>
    <phoneticPr fontId="8" type="noConversion"/>
  </si>
  <si>
    <t>인성이 실력이다</t>
    <phoneticPr fontId="8" type="noConversion"/>
  </si>
  <si>
    <t>조벽</t>
    <phoneticPr fontId="8" type="noConversion"/>
  </si>
  <si>
    <t>학교를 개선하는 교사</t>
    <phoneticPr fontId="8" type="noConversion"/>
  </si>
  <si>
    <t>마이클 풀란</t>
    <phoneticPr fontId="8" type="noConversion"/>
  </si>
  <si>
    <t>혁신교육에 대한 교육학적 성찰</t>
    <phoneticPr fontId="8" type="noConversion"/>
  </si>
  <si>
    <t>한국교육연구네트워크</t>
    <phoneticPr fontId="8" type="noConversion"/>
  </si>
  <si>
    <t>부시파일럿, 나는 길이 없는 곳으로 간다</t>
    <phoneticPr fontId="8" type="noConversion"/>
  </si>
  <si>
    <t>오현호</t>
    <phoneticPr fontId="8" type="noConversion"/>
  </si>
  <si>
    <t>ENJOY 훗카이도(2015-2016)</t>
    <phoneticPr fontId="8" type="noConversion"/>
  </si>
  <si>
    <t>정태관,박용준,민보영</t>
    <phoneticPr fontId="8" type="noConversion"/>
  </si>
  <si>
    <t>우리 아이 유치원 에이스 만들기</t>
  </si>
  <si>
    <t>에이미</t>
  </si>
  <si>
    <t>스웨덴 엄마의 말하기 수업</t>
  </si>
  <si>
    <t>페트라 크란츠 린드그렌</t>
  </si>
  <si>
    <t>잠자고 싶은 토끼</t>
    <phoneticPr fontId="8" type="noConversion"/>
  </si>
  <si>
    <t>칼 요한 포센 엘린</t>
  </si>
  <si>
    <t>뭐? 나랑 너랑 닮았다고!?</t>
    <phoneticPr fontId="8" type="noConversion"/>
  </si>
  <si>
    <t>고미 타로</t>
  </si>
  <si>
    <t>2030년에는 투명망토가 나올까</t>
    <phoneticPr fontId="8" type="noConversion"/>
  </si>
  <si>
    <t>얀 파울 스취턴</t>
  </si>
  <si>
    <t>조금만 기다려봐</t>
  </si>
  <si>
    <t>케빈 행크스</t>
  </si>
  <si>
    <t>프랑스 여자는 늙지 않는다</t>
  </si>
  <si>
    <t>미리유 길리아노</t>
  </si>
  <si>
    <t>자본에 관한 불편한 진실</t>
    <phoneticPr fontId="8" type="noConversion"/>
  </si>
  <si>
    <t>정철진</t>
    <phoneticPr fontId="8" type="noConversion"/>
  </si>
  <si>
    <t>당나귀와 다이아몬드</t>
    <phoneticPr fontId="8" type="noConversion"/>
  </si>
  <si>
    <t>D&amp;B</t>
  </si>
  <si>
    <t>아바타 나영일</t>
    <phoneticPr fontId="8" type="noConversion"/>
  </si>
  <si>
    <t>박상재</t>
    <phoneticPr fontId="8" type="noConversion"/>
  </si>
  <si>
    <t>겉은 노란</t>
    <phoneticPr fontId="8" type="noConversion"/>
  </si>
  <si>
    <t>파트릭 종대 룬드베리</t>
    <phoneticPr fontId="8" type="noConversion"/>
  </si>
  <si>
    <t>김*영</t>
  </si>
  <si>
    <t>조*현</t>
  </si>
  <si>
    <t>입고예정</t>
  </si>
  <si>
    <t>정*지</t>
  </si>
  <si>
    <t>박*정</t>
  </si>
  <si>
    <t>정*식</t>
  </si>
  <si>
    <t>알라</t>
  </si>
  <si>
    <t>정*울</t>
  </si>
  <si>
    <t>박*철</t>
  </si>
  <si>
    <t>옥주현</t>
  </si>
  <si>
    <t>김*화</t>
  </si>
  <si>
    <t>민*준</t>
  </si>
  <si>
    <t>라플라스의 마녀</t>
  </si>
  <si>
    <t>김*연</t>
  </si>
  <si>
    <t>우선신청도서</t>
  </si>
  <si>
    <t>조*혜</t>
  </si>
  <si>
    <t>이*경</t>
  </si>
  <si>
    <t>주*민</t>
  </si>
  <si>
    <t>부동산의 보이지 않는 진실</t>
  </si>
  <si>
    <t>이재범 외1</t>
  </si>
  <si>
    <t>영재들의 비밀습관 하브루타</t>
  </si>
  <si>
    <t>장성애</t>
  </si>
  <si>
    <t>정*정</t>
  </si>
  <si>
    <t>Why? 소프트웨어와 코딩</t>
  </si>
  <si>
    <t>조영선</t>
  </si>
  <si>
    <t>변*우</t>
  </si>
  <si>
    <t>나는 단순하게 살기로 했다</t>
  </si>
  <si>
    <t>사사키 후미오</t>
  </si>
  <si>
    <t>김*선</t>
  </si>
  <si>
    <t>나는 누구인가 - 인문학 최고의 공부</t>
  </si>
  <si>
    <t>강신주, 고미숙 외5</t>
  </si>
  <si>
    <t>송*자</t>
  </si>
  <si>
    <t>음의 방정식</t>
  </si>
  <si>
    <t>미야베 미유키</t>
  </si>
  <si>
    <t>이*아</t>
  </si>
  <si>
    <t>인성이 실력이다</t>
  </si>
  <si>
    <t>조벽</t>
  </si>
  <si>
    <t>고*원</t>
  </si>
  <si>
    <t>학교를 개선하는 교사</t>
  </si>
  <si>
    <t>마이클 풀란</t>
  </si>
  <si>
    <t>한*원</t>
  </si>
  <si>
    <t>혁신교육에 대한 교육학적 성찰</t>
  </si>
  <si>
    <t>한국교육연구네트워크</t>
  </si>
  <si>
    <t>부시파일럿, 나는 길이 없는 곳으로 간다</t>
  </si>
  <si>
    <t>오현호</t>
  </si>
  <si>
    <t>최*설</t>
  </si>
  <si>
    <t>ENJOY 훗카이도(2015-2016)</t>
  </si>
  <si>
    <t>정태관,박용준,민보영</t>
  </si>
  <si>
    <t>김*레</t>
  </si>
  <si>
    <t>3월입고예정</t>
  </si>
  <si>
    <t>Duck &amp; Goose : Find a Pumpkin</t>
  </si>
  <si>
    <t>김*일</t>
  </si>
  <si>
    <t>잠자고 싶은 토끼</t>
  </si>
  <si>
    <t>정*희</t>
  </si>
  <si>
    <t>뭐? 나랑 너랑 닮았다고!?</t>
  </si>
  <si>
    <t>2030년에는 투명망토가 나올까</t>
  </si>
  <si>
    <t>김*윤</t>
  </si>
  <si>
    <t>김*송</t>
  </si>
  <si>
    <t>자본에 관한 불편한 진실</t>
  </si>
  <si>
    <t>정철진</t>
  </si>
  <si>
    <t>맹*현</t>
  </si>
  <si>
    <t>당나귀와 다이아몬드</t>
  </si>
  <si>
    <t>오*진</t>
  </si>
  <si>
    <t>품절도서</t>
  </si>
  <si>
    <t>아바타 나영일</t>
  </si>
  <si>
    <t>박상재</t>
  </si>
  <si>
    <t>이*숙</t>
  </si>
  <si>
    <t>3월말입고예정</t>
  </si>
  <si>
    <t>서*원</t>
  </si>
  <si>
    <t>겉은 노란</t>
  </si>
  <si>
    <t>파트릭 종대 룬드베리</t>
  </si>
  <si>
    <t>채*아</t>
  </si>
  <si>
    <t>[표1]</t>
    <phoneticPr fontId="5" type="noConversion"/>
  </si>
  <si>
    <t>[표2]</t>
    <phoneticPr fontId="5" type="noConversion"/>
  </si>
  <si>
    <t>[표3]</t>
    <phoneticPr fontId="5" type="noConversion"/>
  </si>
  <si>
    <t>성명</t>
    <phoneticPr fontId="8" type="noConversion"/>
  </si>
  <si>
    <t>관계</t>
  </si>
  <si>
    <t>소득공제</t>
    <phoneticPr fontId="8" type="noConversion"/>
  </si>
  <si>
    <t>소득공제내용</t>
    <phoneticPr fontId="8" type="noConversion"/>
  </si>
  <si>
    <t>법인명</t>
    <phoneticPr fontId="8" type="noConversion"/>
  </si>
  <si>
    <t>사업자번호</t>
    <phoneticPr fontId="8" type="noConversion"/>
  </si>
  <si>
    <t>금액</t>
    <phoneticPr fontId="8" type="noConversion"/>
  </si>
  <si>
    <t>의료비보조</t>
    <phoneticPr fontId="8" type="noConversion"/>
  </si>
  <si>
    <t>김가인</t>
  </si>
  <si>
    <t>모</t>
  </si>
  <si>
    <t>일반의료비</t>
  </si>
  <si>
    <t>간소화자료</t>
  </si>
  <si>
    <t>사랑의원</t>
    <phoneticPr fontId="5" type="noConversion"/>
  </si>
  <si>
    <t>주인철</t>
  </si>
  <si>
    <t>부</t>
    <phoneticPr fontId="5" type="noConversion"/>
  </si>
  <si>
    <t>한국대학교</t>
    <phoneticPr fontId="8" type="noConversion"/>
  </si>
  <si>
    <t>123-45-6789</t>
    <phoneticPr fontId="5" type="noConversion"/>
  </si>
  <si>
    <t>신용카드</t>
  </si>
  <si>
    <t>대중교통</t>
  </si>
  <si>
    <t>상공카드</t>
  </si>
  <si>
    <t>미래카드</t>
  </si>
  <si>
    <t>123-45-6790</t>
  </si>
  <si>
    <t>주호백</t>
  </si>
  <si>
    <t>본인</t>
  </si>
  <si>
    <t>123-45-6791</t>
  </si>
  <si>
    <t>현금영수증</t>
  </si>
  <si>
    <t>일반사용분</t>
  </si>
  <si>
    <t/>
  </si>
  <si>
    <t>주인해</t>
  </si>
  <si>
    <t>자</t>
  </si>
  <si>
    <t>알파고카드</t>
  </si>
  <si>
    <t>123-45-6792</t>
  </si>
  <si>
    <t>중앙병원</t>
  </si>
  <si>
    <t>123-45-6794</t>
  </si>
  <si>
    <t>전통시장</t>
  </si>
  <si>
    <t>중앙병원</t>
    <phoneticPr fontId="5" type="noConversion"/>
  </si>
  <si>
    <t>[표4]</t>
    <phoneticPr fontId="5" type="noConversion"/>
  </si>
  <si>
    <t>(단위: 천원)</t>
    <phoneticPr fontId="5" type="noConversion"/>
  </si>
  <si>
    <t>임윤아</t>
    <phoneticPr fontId="5" type="noConversion"/>
  </si>
  <si>
    <t>처</t>
    <phoneticPr fontId="5" type="noConversion"/>
  </si>
  <si>
    <t>지정기부금</t>
  </si>
  <si>
    <t>법인</t>
  </si>
  <si>
    <t>사단법인</t>
    <phoneticPr fontId="5" type="noConversion"/>
  </si>
  <si>
    <t>일반사용분</t>
    <phoneticPr fontId="8" type="noConversion"/>
  </si>
  <si>
    <t>대중교통</t>
    <phoneticPr fontId="8" type="noConversion"/>
  </si>
  <si>
    <t>전통시장</t>
    <phoneticPr fontId="8" type="noConversion"/>
  </si>
  <si>
    <t>직불카드</t>
  </si>
  <si>
    <t>부</t>
  </si>
  <si>
    <t>[표5]</t>
    <phoneticPr fontId="5" type="noConversion"/>
  </si>
  <si>
    <t>관계</t>
    <phoneticPr fontId="8" type="noConversion"/>
  </si>
  <si>
    <t>일반의료비</t>
    <phoneticPr fontId="8" type="noConversion"/>
  </si>
  <si>
    <t>본인</t>
    <phoneticPr fontId="5" type="noConversion"/>
  </si>
  <si>
    <t>모</t>
    <phoneticPr fontId="5" type="noConversion"/>
  </si>
  <si>
    <t>자</t>
    <phoneticPr fontId="5" type="noConversion"/>
  </si>
  <si>
    <t>상공카드</t>
    <phoneticPr fontId="5" type="noConversion"/>
  </si>
  <si>
    <t>사랑의원</t>
  </si>
  <si>
    <t>부양공제</t>
    <phoneticPr fontId="8" type="noConversion"/>
  </si>
  <si>
    <t>123-45-6793</t>
    <phoneticPr fontId="5" type="noConversion"/>
  </si>
  <si>
    <t>꽃</t>
  </si>
  <si>
    <t>지역명</t>
  </si>
  <si>
    <t>개화일</t>
  </si>
  <si>
    <t>평년</t>
  </si>
  <si>
    <t>평년차</t>
  </si>
  <si>
    <t>개나리</t>
  </si>
  <si>
    <t>강릉</t>
  </si>
  <si>
    <t>벚꽃</t>
  </si>
  <si>
    <t>진달래</t>
  </si>
  <si>
    <t>광주</t>
  </si>
  <si>
    <t>대구</t>
  </si>
  <si>
    <t>대전</t>
  </si>
  <si>
    <t>부산</t>
  </si>
  <si>
    <t>서귀포</t>
  </si>
  <si>
    <t>서울</t>
  </si>
  <si>
    <t>수원</t>
  </si>
  <si>
    <t>여수</t>
  </si>
  <si>
    <t>인천</t>
  </si>
  <si>
    <t>전주</t>
  </si>
  <si>
    <t>주요도시 빗물의 산도 [단위 : pH]</t>
  </si>
  <si>
    <t>꽃</t>
    <phoneticPr fontId="5" type="noConversion"/>
  </si>
  <si>
    <t>개화일</t>
    <phoneticPr fontId="5" type="noConversion"/>
  </si>
  <si>
    <t>평년</t>
    <phoneticPr fontId="8" type="noConversion"/>
  </si>
  <si>
    <t>평년차</t>
    <phoneticPr fontId="5" type="noConversion"/>
  </si>
  <si>
    <t>벚꽃</t>
    <phoneticPr fontId="5" type="noConversion"/>
  </si>
  <si>
    <t>진달래</t>
    <phoneticPr fontId="5" type="noConversion"/>
  </si>
  <si>
    <t>개나리</t>
    <phoneticPr fontId="5" type="noConversion"/>
  </si>
  <si>
    <t>학번</t>
  </si>
  <si>
    <t>성명</t>
  </si>
  <si>
    <t>결석</t>
  </si>
  <si>
    <t>지각</t>
  </si>
  <si>
    <t>출석</t>
  </si>
  <si>
    <t>과제</t>
  </si>
  <si>
    <t>평가</t>
    <phoneticPr fontId="5" type="noConversion"/>
  </si>
  <si>
    <t>비고</t>
    <phoneticPr fontId="8" type="noConversion"/>
  </si>
  <si>
    <t>홍희주</t>
  </si>
  <si>
    <t>유지연</t>
  </si>
  <si>
    <t>출석미달</t>
  </si>
  <si>
    <t>강주희</t>
  </si>
  <si>
    <t>이유진</t>
  </si>
  <si>
    <t>송새연</t>
  </si>
  <si>
    <t>정혜인</t>
  </si>
  <si>
    <t>유시현</t>
  </si>
  <si>
    <t>하영은</t>
  </si>
  <si>
    <t>이지은</t>
  </si>
  <si>
    <t>김재혁</t>
  </si>
  <si>
    <t>윤희식</t>
  </si>
  <si>
    <t>김민정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</si>
</sst>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_ "/>
    <numFmt numFmtId="177" formatCode="0.0"/>
    <numFmt numFmtId="178" formatCode="mm&quot;월&quot;\ dd&quot;일&quot;;@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18"/>
      <color theme="3"/>
      <name val="맑은 고딕"/>
      <family val="2"/>
      <charset val="129"/>
      <scheme val="major"/>
    </font>
    <font>
      <b/>
      <sz val="13"/>
      <color theme="3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2"/>
      <color theme="3"/>
      <name val="맑은 고딕"/>
      <family val="2"/>
      <charset val="129"/>
      <scheme val="minor"/>
    </font>
    <font>
      <b/>
      <sz val="12"/>
      <color theme="0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rgb="FF7030A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8"/>
        <bgColor theme="8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5" borderId="1" xfId="4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1" xfId="5" applyFont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7" fillId="0" borderId="3" xfId="5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3" fontId="9" fillId="0" borderId="5" xfId="0" applyNumberFormat="1" applyFont="1" applyBorder="1" applyAlignment="1">
      <alignment horizontal="right" vertical="center" wrapText="1"/>
    </xf>
    <xf numFmtId="3" fontId="9" fillId="0" borderId="2" xfId="1" applyNumberFormat="1" applyFont="1" applyFill="1" applyBorder="1">
      <alignment vertical="center"/>
    </xf>
    <xf numFmtId="3" fontId="9" fillId="0" borderId="0" xfId="1" applyNumberFormat="1" applyFont="1" applyFill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5" applyFont="1" applyBorder="1" applyAlignment="1">
      <alignment horizontal="center" vertical="center" wrapText="1"/>
    </xf>
    <xf numFmtId="0" fontId="9" fillId="0" borderId="8" xfId="5" applyFont="1" applyBorder="1" applyAlignment="1">
      <alignment vertical="center" wrapText="1"/>
    </xf>
    <xf numFmtId="3" fontId="9" fillId="0" borderId="9" xfId="5" applyNumberFormat="1" applyFont="1" applyBorder="1" applyAlignment="1">
      <alignment horizontal="right" vertical="center" wrapText="1"/>
    </xf>
    <xf numFmtId="0" fontId="9" fillId="0" borderId="10" xfId="5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9" fillId="0" borderId="1" xfId="2" applyFont="1" applyFill="1" applyBorder="1" applyAlignment="1">
      <alignment vertical="center" wrapText="1"/>
    </xf>
    <xf numFmtId="3" fontId="9" fillId="0" borderId="1" xfId="1" applyNumberFormat="1" applyFont="1" applyFill="1" applyBorder="1" applyAlignment="1">
      <alignment horizontal="right" vertical="center"/>
    </xf>
    <xf numFmtId="0" fontId="9" fillId="0" borderId="0" xfId="2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3" fontId="9" fillId="0" borderId="1" xfId="1" applyNumberFormat="1" applyFont="1" applyFill="1" applyBorder="1">
      <alignment vertical="center"/>
    </xf>
    <xf numFmtId="0" fontId="7" fillId="6" borderId="1" xfId="3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3" fillId="7" borderId="1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0" xfId="0" applyNumberFormat="1">
      <alignment vertical="center"/>
    </xf>
    <xf numFmtId="0" fontId="11" fillId="0" borderId="18" xfId="6" applyBorder="1" applyAlignment="1">
      <alignment vertical="center"/>
    </xf>
    <xf numFmtId="0" fontId="14" fillId="0" borderId="18" xfId="6" applyFont="1" applyBorder="1" applyAlignment="1">
      <alignment vertical="center"/>
    </xf>
    <xf numFmtId="0" fontId="15" fillId="8" borderId="1" xfId="7" applyFont="1" applyFill="1" applyBorder="1" applyAlignment="1">
      <alignment horizontal="center" vertical="center" wrapText="1"/>
    </xf>
    <xf numFmtId="0" fontId="16" fillId="8" borderId="1" xfId="7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7" fontId="18" fillId="0" borderId="1" xfId="0" applyNumberFormat="1" applyFont="1" applyBorder="1" applyAlignment="1">
      <alignment vertical="center" wrapText="1"/>
    </xf>
    <xf numFmtId="0" fontId="19" fillId="0" borderId="1" xfId="5" applyFont="1" applyBorder="1" applyAlignment="1">
      <alignment horizontal="center" vertical="center"/>
    </xf>
    <xf numFmtId="0" fontId="20" fillId="0" borderId="1" xfId="5" applyFont="1" applyBorder="1" applyAlignment="1">
      <alignment horizontal="center" vertical="center" wrapText="1"/>
    </xf>
    <xf numFmtId="0" fontId="21" fillId="0" borderId="0" xfId="5" applyFont="1"/>
    <xf numFmtId="0" fontId="21" fillId="0" borderId="1" xfId="5" applyFont="1" applyBorder="1" applyAlignment="1">
      <alignment horizontal="center" vertical="center"/>
    </xf>
    <xf numFmtId="0" fontId="22" fillId="0" borderId="1" xfId="5" applyFont="1" applyBorder="1" applyAlignment="1">
      <alignment horizontal="center" wrapText="1"/>
    </xf>
    <xf numFmtId="178" fontId="22" fillId="0" borderId="1" xfId="5" applyNumberFormat="1" applyFont="1" applyBorder="1" applyAlignment="1">
      <alignment horizontal="center" wrapText="1"/>
    </xf>
    <xf numFmtId="0" fontId="21" fillId="0" borderId="0" xfId="5" applyFont="1" applyAlignment="1">
      <alignment horizontal="center" vertical="center"/>
    </xf>
    <xf numFmtId="0" fontId="21" fillId="0" borderId="0" xfId="5" applyFont="1" applyAlignment="1">
      <alignment horizontal="center"/>
    </xf>
    <xf numFmtId="176" fontId="0" fillId="0" borderId="0" xfId="1" applyNumberFormat="1" applyFont="1">
      <alignment vertic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76" fontId="7" fillId="0" borderId="20" xfId="1" applyNumberFormat="1" applyFont="1" applyFill="1" applyBorder="1" applyAlignment="1">
      <alignment horizontal="center"/>
    </xf>
    <xf numFmtId="41" fontId="7" fillId="0" borderId="21" xfId="1" applyFont="1" applyFill="1" applyBorder="1" applyAlignment="1">
      <alignment horizont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/>
    </xf>
    <xf numFmtId="176" fontId="0" fillId="0" borderId="0" xfId="1" applyNumberFormat="1" applyFont="1" applyAlignment="1">
      <alignment horizontal="center" vertical="center"/>
    </xf>
  </cellXfs>
  <cellStyles count="8">
    <cellStyle name="강조색1" xfId="4" builtinId="29"/>
    <cellStyle name="보통" xfId="3" builtinId="28"/>
    <cellStyle name="쉼표 [0]" xfId="1" builtinId="6"/>
    <cellStyle name="제목" xfId="6" builtinId="15"/>
    <cellStyle name="제목 2" xfId="7" builtinId="17"/>
    <cellStyle name="좋음" xfId="2" builtinId="26"/>
    <cellStyle name="표준" xfId="0" builtinId="0"/>
    <cellStyle name="표준 2" xfId="5" xr:uid="{32A37E99-9676-499C-AE3D-242E3FEB54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1</c:v>
          </c:tx>
          <c:invertIfNegative val="0"/>
          <c:cat>
            <c:numLit>
              <c:formatCode>General</c:formatCode>
              <c:ptCount val="4"/>
              <c:pt idx="0">
                <c:v>2018</c:v>
              </c:pt>
              <c:pt idx="1">
                <c:v>2020</c:v>
              </c:pt>
              <c:pt idx="2">
                <c:v>2022</c:v>
              </c:pt>
              <c:pt idx="3">
                <c:v>2024</c:v>
              </c:pt>
            </c:numLit>
          </c:cat>
          <c:val>
            <c:numRef>
              <c:f>('기타작업-1'!$D$4,'기타작업-1'!$F$4,'기타작업-1'!$H$4,'기타작업-1'!$J$4)</c:f>
              <c:numCache>
                <c:formatCode>0.0</c:formatCode>
                <c:ptCount val="4"/>
                <c:pt idx="0">
                  <c:v>4.8</c:v>
                </c:pt>
                <c:pt idx="1">
                  <c:v>4.7</c:v>
                </c:pt>
                <c:pt idx="2">
                  <c:v>4.5999999999999996</c:v>
                </c:pt>
                <c:pt idx="3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6E-409A-8C7F-9F30497C61A8}"/>
            </c:ext>
          </c:extLst>
        </c:ser>
        <c:ser>
          <c:idx val="5"/>
          <c:order val="1"/>
          <c:tx>
            <c:v>2</c:v>
          </c:tx>
          <c:invertIfNegative val="0"/>
          <c:cat>
            <c:numLit>
              <c:formatCode>General</c:formatCode>
              <c:ptCount val="4"/>
              <c:pt idx="0">
                <c:v>2018</c:v>
              </c:pt>
              <c:pt idx="1">
                <c:v>2020</c:v>
              </c:pt>
              <c:pt idx="2">
                <c:v>2022</c:v>
              </c:pt>
              <c:pt idx="3">
                <c:v>2024</c:v>
              </c:pt>
            </c:numLit>
          </c:cat>
          <c:val>
            <c:numRef>
              <c:f>('기타작업-1'!$D$9,'기타작업-1'!$F$9,'기타작업-1'!$H$9,'기타작업-1'!$J$9)</c:f>
              <c:numCache>
                <c:formatCode>0.0</c:formatCode>
                <c:ptCount val="4"/>
                <c:pt idx="0">
                  <c:v>4.7</c:v>
                </c:pt>
                <c:pt idx="1">
                  <c:v>4.5999999999999996</c:v>
                </c:pt>
                <c:pt idx="2">
                  <c:v>4.9000000000000004</c:v>
                </c:pt>
                <c:pt idx="3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6E-409A-8C7F-9F30497C61A8}"/>
            </c:ext>
          </c:extLst>
        </c:ser>
        <c:ser>
          <c:idx val="2"/>
          <c:order val="2"/>
          <c:tx>
            <c:v>3</c:v>
          </c:tx>
          <c:invertIfNegative val="0"/>
          <c:cat>
            <c:numLit>
              <c:formatCode>General</c:formatCode>
              <c:ptCount val="4"/>
              <c:pt idx="0">
                <c:v>2018</c:v>
              </c:pt>
              <c:pt idx="1">
                <c:v>2020</c:v>
              </c:pt>
              <c:pt idx="2">
                <c:v>2022</c:v>
              </c:pt>
              <c:pt idx="3">
                <c:v>2024</c:v>
              </c:pt>
            </c:numLit>
          </c:cat>
          <c:val>
            <c:numRef>
              <c:f>('기타작업-1'!$D$6,'기타작업-1'!$F$6,'기타작업-1'!$H$6,'기타작업-1'!$J$6)</c:f>
              <c:numCache>
                <c:formatCode>0.0</c:formatCode>
                <c:ptCount val="4"/>
                <c:pt idx="0">
                  <c:v>5.7</c:v>
                </c:pt>
                <c:pt idx="1">
                  <c:v>5</c:v>
                </c:pt>
                <c:pt idx="2">
                  <c:v>4.7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6E-409A-8C7F-9F30497C61A8}"/>
            </c:ext>
          </c:extLst>
        </c:ser>
        <c:ser>
          <c:idx val="1"/>
          <c:order val="3"/>
          <c:tx>
            <c:v>4</c:v>
          </c:tx>
          <c:invertIfNegative val="0"/>
          <c:cat>
            <c:numLit>
              <c:formatCode>General</c:formatCode>
              <c:ptCount val="4"/>
              <c:pt idx="0">
                <c:v>2018</c:v>
              </c:pt>
              <c:pt idx="1">
                <c:v>2020</c:v>
              </c:pt>
              <c:pt idx="2">
                <c:v>2022</c:v>
              </c:pt>
              <c:pt idx="3">
                <c:v>2024</c:v>
              </c:pt>
            </c:numLit>
          </c:cat>
          <c:val>
            <c:numRef>
              <c:f>('기타작업-1'!$D$5,'기타작업-1'!$F$5,'기타작업-1'!$H$5,'기타작업-1'!$J$5)</c:f>
              <c:numCache>
                <c:formatCode>0.0</c:formatCode>
                <c:ptCount val="4"/>
                <c:pt idx="0">
                  <c:v>5.5</c:v>
                </c:pt>
                <c:pt idx="1">
                  <c:v>4.7</c:v>
                </c:pt>
                <c:pt idx="2">
                  <c:v>4.9000000000000004</c:v>
                </c:pt>
                <c:pt idx="3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6E-409A-8C7F-9F30497C6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091392"/>
        <c:axId val="76092928"/>
      </c:barChart>
      <c:catAx>
        <c:axId val="7609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6092928"/>
        <c:crosses val="autoZero"/>
        <c:auto val="1"/>
        <c:lblAlgn val="ctr"/>
        <c:lblOffset val="100"/>
        <c:noMultiLvlLbl val="0"/>
      </c:catAx>
      <c:valAx>
        <c:axId val="76092928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crossAx val="760913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effectLst/>
  </c:spPr>
  <c:txPr>
    <a:bodyPr/>
    <a:lstStyle/>
    <a:p>
      <a:pPr>
        <a:defRPr sz="1300"/>
      </a:pPr>
      <a:endParaRPr lang="ko-KR"/>
    </a:p>
  </c:tx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11</xdr:row>
      <xdr:rowOff>1</xdr:rowOff>
    </xdr:from>
    <xdr:to>
      <xdr:col>10</xdr:col>
      <xdr:colOff>1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</xdr:colOff>
      <xdr:row>1</xdr:row>
      <xdr:rowOff>0</xdr:rowOff>
    </xdr:from>
    <xdr:to>
      <xdr:col>5</xdr:col>
      <xdr:colOff>1905</xdr:colOff>
      <xdr:row>3</xdr:row>
      <xdr:rowOff>20955</xdr:rowOff>
    </xdr:to>
    <xdr:sp macro="" textlink="">
      <xdr:nvSpPr>
        <xdr:cNvPr id="2" name="cmd등록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 bwMode="auto">
        <a:xfrm>
          <a:off x="1360170" y="209550"/>
          <a:ext cx="2051685" cy="4400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</xdr:colOff>
      <xdr:row>1</xdr:row>
      <xdr:rowOff>0</xdr:rowOff>
    </xdr:from>
    <xdr:to>
      <xdr:col>5</xdr:col>
      <xdr:colOff>1905</xdr:colOff>
      <xdr:row>3</xdr:row>
      <xdr:rowOff>20955</xdr:rowOff>
    </xdr:to>
    <xdr:sp macro="" textlink="">
      <xdr:nvSpPr>
        <xdr:cNvPr id="3" name="cmd등록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 bwMode="auto">
        <a:xfrm>
          <a:off x="1360170" y="209550"/>
          <a:ext cx="2051685" cy="4400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5</xdr:col>
          <xdr:colOff>0</xdr:colOff>
          <xdr:row>3</xdr:row>
          <xdr:rowOff>0</xdr:rowOff>
        </xdr:to>
        <xdr:sp macro="" textlink="">
          <xdr:nvSpPr>
            <xdr:cNvPr id="9217" name="cmd성적입력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31A4D-5CB8-4C53-AC11-71B7A1943951}">
  <sheetPr codeName="Sheet1"/>
  <dimension ref="B2:E43"/>
  <sheetViews>
    <sheetView zoomScale="87" zoomScaleNormal="87" workbookViewId="0"/>
  </sheetViews>
  <sheetFormatPr defaultRowHeight="16.5" x14ac:dyDescent="0.3"/>
  <cols>
    <col min="1" max="1" width="2.25" customWidth="1"/>
    <col min="2" max="2" width="37.75" bestFit="1" customWidth="1"/>
    <col min="3" max="3" width="22.75" bestFit="1" customWidth="1"/>
    <col min="4" max="4" width="11.25" bestFit="1" customWidth="1"/>
    <col min="5" max="5" width="14.125" bestFit="1" customWidth="1"/>
    <col min="6" max="6" width="3.75" customWidth="1"/>
    <col min="7" max="7" width="11.25" bestFit="1" customWidth="1"/>
    <col min="8" max="8" width="38.25" bestFit="1" customWidth="1"/>
    <col min="9" max="9" width="14.375" bestFit="1" customWidth="1"/>
  </cols>
  <sheetData>
    <row r="2" spans="2:5" x14ac:dyDescent="0.3">
      <c r="B2" s="3" t="s">
        <v>0</v>
      </c>
      <c r="C2" s="3" t="s">
        <v>1</v>
      </c>
      <c r="D2" s="3" t="s">
        <v>3</v>
      </c>
      <c r="E2" s="3" t="s">
        <v>4</v>
      </c>
    </row>
    <row r="3" spans="2:5" x14ac:dyDescent="0.3">
      <c r="B3" s="2" t="s">
        <v>5</v>
      </c>
      <c r="C3" s="2" t="s">
        <v>6</v>
      </c>
      <c r="D3" s="2" t="s">
        <v>86</v>
      </c>
      <c r="E3" s="2"/>
    </row>
    <row r="4" spans="2:5" x14ac:dyDescent="0.3">
      <c r="B4" s="2" t="s">
        <v>7</v>
      </c>
      <c r="C4" s="2" t="s">
        <v>8</v>
      </c>
      <c r="D4" s="2" t="s">
        <v>86</v>
      </c>
      <c r="E4" s="2"/>
    </row>
    <row r="5" spans="2:5" x14ac:dyDescent="0.3">
      <c r="B5" s="2" t="s">
        <v>9</v>
      </c>
      <c r="C5" s="2" t="s">
        <v>10</v>
      </c>
      <c r="D5" s="2" t="s">
        <v>87</v>
      </c>
      <c r="E5" s="2" t="s">
        <v>88</v>
      </c>
    </row>
    <row r="6" spans="2:5" x14ac:dyDescent="0.3">
      <c r="B6" s="2" t="s">
        <v>11</v>
      </c>
      <c r="C6" s="2" t="s">
        <v>12</v>
      </c>
      <c r="D6" s="2" t="s">
        <v>87</v>
      </c>
      <c r="E6" s="2"/>
    </row>
    <row r="7" spans="2:5" x14ac:dyDescent="0.3">
      <c r="B7" s="2" t="s">
        <v>13</v>
      </c>
      <c r="C7" s="2" t="s">
        <v>14</v>
      </c>
      <c r="D7" s="2" t="s">
        <v>89</v>
      </c>
      <c r="E7" s="2"/>
    </row>
    <row r="8" spans="2:5" x14ac:dyDescent="0.3">
      <c r="B8" s="2" t="s">
        <v>15</v>
      </c>
      <c r="C8" s="2" t="s">
        <v>16</v>
      </c>
      <c r="D8" s="2" t="s">
        <v>90</v>
      </c>
      <c r="E8" s="2"/>
    </row>
    <row r="9" spans="2:5" x14ac:dyDescent="0.3">
      <c r="B9" s="2" t="s">
        <v>17</v>
      </c>
      <c r="C9" s="2" t="s">
        <v>18</v>
      </c>
      <c r="D9" s="2" t="s">
        <v>91</v>
      </c>
      <c r="E9" s="2" t="s">
        <v>88</v>
      </c>
    </row>
    <row r="10" spans="2:5" x14ac:dyDescent="0.3">
      <c r="B10" s="2" t="s">
        <v>92</v>
      </c>
      <c r="C10" s="2" t="s">
        <v>20</v>
      </c>
      <c r="D10" s="2" t="s">
        <v>93</v>
      </c>
      <c r="E10" s="2"/>
    </row>
    <row r="11" spans="2:5" x14ac:dyDescent="0.3">
      <c r="B11" s="2" t="s">
        <v>23</v>
      </c>
      <c r="C11" s="2" t="s">
        <v>24</v>
      </c>
      <c r="D11" s="2" t="s">
        <v>94</v>
      </c>
      <c r="E11" s="2"/>
    </row>
    <row r="12" spans="2:5" x14ac:dyDescent="0.3">
      <c r="B12" s="2" t="s">
        <v>27</v>
      </c>
      <c r="C12" s="2" t="s">
        <v>95</v>
      </c>
      <c r="D12" s="2" t="s">
        <v>96</v>
      </c>
      <c r="E12" s="2"/>
    </row>
    <row r="13" spans="2:5" x14ac:dyDescent="0.3">
      <c r="B13" s="2" t="s">
        <v>31</v>
      </c>
      <c r="C13" s="2" t="s">
        <v>32</v>
      </c>
      <c r="D13" s="2" t="s">
        <v>97</v>
      </c>
      <c r="E13" s="2"/>
    </row>
    <row r="14" spans="2:5" x14ac:dyDescent="0.3">
      <c r="B14" s="2" t="s">
        <v>98</v>
      </c>
      <c r="C14" s="2" t="s">
        <v>22</v>
      </c>
      <c r="D14" s="2" t="s">
        <v>99</v>
      </c>
      <c r="E14" s="2" t="s">
        <v>100</v>
      </c>
    </row>
    <row r="15" spans="2:5" x14ac:dyDescent="0.3">
      <c r="B15" s="2" t="s">
        <v>36</v>
      </c>
      <c r="C15" s="2" t="s">
        <v>37</v>
      </c>
      <c r="D15" s="2" t="s">
        <v>101</v>
      </c>
      <c r="E15" s="2"/>
    </row>
    <row r="16" spans="2:5" x14ac:dyDescent="0.3">
      <c r="B16" s="2" t="s">
        <v>40</v>
      </c>
      <c r="C16" s="2" t="s">
        <v>41</v>
      </c>
      <c r="D16" s="2" t="s">
        <v>102</v>
      </c>
      <c r="E16" s="2"/>
    </row>
    <row r="17" spans="2:5" x14ac:dyDescent="0.3">
      <c r="B17" s="2" t="s">
        <v>42</v>
      </c>
      <c r="C17" s="2" t="s">
        <v>43</v>
      </c>
      <c r="D17" s="2" t="s">
        <v>103</v>
      </c>
      <c r="E17" s="2"/>
    </row>
    <row r="18" spans="2:5" x14ac:dyDescent="0.3">
      <c r="B18" s="2" t="s">
        <v>104</v>
      </c>
      <c r="C18" s="2" t="s">
        <v>105</v>
      </c>
      <c r="D18" s="2" t="s">
        <v>97</v>
      </c>
      <c r="E18" s="2"/>
    </row>
    <row r="19" spans="2:5" x14ac:dyDescent="0.3">
      <c r="B19" s="2" t="s">
        <v>106</v>
      </c>
      <c r="C19" s="2" t="s">
        <v>107</v>
      </c>
      <c r="D19" s="2" t="s">
        <v>108</v>
      </c>
      <c r="E19" s="2"/>
    </row>
    <row r="20" spans="2:5" x14ac:dyDescent="0.3">
      <c r="B20" s="2" t="s">
        <v>109</v>
      </c>
      <c r="C20" s="2" t="s">
        <v>110</v>
      </c>
      <c r="D20" s="2" t="s">
        <v>111</v>
      </c>
      <c r="E20" s="2"/>
    </row>
    <row r="21" spans="2:5" x14ac:dyDescent="0.3">
      <c r="B21" s="2" t="s">
        <v>112</v>
      </c>
      <c r="C21" s="2" t="s">
        <v>113</v>
      </c>
      <c r="D21" s="2" t="s">
        <v>114</v>
      </c>
      <c r="E21" s="2" t="s">
        <v>100</v>
      </c>
    </row>
    <row r="22" spans="2:5" x14ac:dyDescent="0.3">
      <c r="B22" s="2" t="s">
        <v>115</v>
      </c>
      <c r="C22" s="2" t="s">
        <v>116</v>
      </c>
      <c r="D22" s="2" t="s">
        <v>117</v>
      </c>
      <c r="E22" s="2"/>
    </row>
    <row r="23" spans="2:5" x14ac:dyDescent="0.3">
      <c r="B23" s="2" t="s">
        <v>118</v>
      </c>
      <c r="C23" s="2" t="s">
        <v>119</v>
      </c>
      <c r="D23" s="2" t="s">
        <v>120</v>
      </c>
      <c r="E23" s="2"/>
    </row>
    <row r="24" spans="2:5" x14ac:dyDescent="0.3">
      <c r="B24" s="2" t="s">
        <v>121</v>
      </c>
      <c r="C24" s="2" t="s">
        <v>122</v>
      </c>
      <c r="D24" s="2" t="s">
        <v>123</v>
      </c>
      <c r="E24" s="2"/>
    </row>
    <row r="25" spans="2:5" x14ac:dyDescent="0.3">
      <c r="B25" s="2" t="s">
        <v>124</v>
      </c>
      <c r="C25" s="2" t="s">
        <v>125</v>
      </c>
      <c r="D25" s="2" t="s">
        <v>126</v>
      </c>
      <c r="E25" s="2"/>
    </row>
    <row r="26" spans="2:5" x14ac:dyDescent="0.3">
      <c r="B26" s="2" t="s">
        <v>127</v>
      </c>
      <c r="C26" s="2" t="s">
        <v>128</v>
      </c>
      <c r="D26" s="2" t="s">
        <v>126</v>
      </c>
      <c r="E26" s="2"/>
    </row>
    <row r="27" spans="2:5" x14ac:dyDescent="0.3">
      <c r="B27" s="2" t="s">
        <v>129</v>
      </c>
      <c r="C27" s="2" t="s">
        <v>130</v>
      </c>
      <c r="D27" s="2" t="s">
        <v>131</v>
      </c>
      <c r="E27" s="2"/>
    </row>
    <row r="28" spans="2:5" x14ac:dyDescent="0.3">
      <c r="B28" s="2" t="s">
        <v>132</v>
      </c>
      <c r="C28" s="2" t="s">
        <v>133</v>
      </c>
      <c r="D28" s="2" t="s">
        <v>120</v>
      </c>
      <c r="E28" s="2"/>
    </row>
    <row r="29" spans="2:5" x14ac:dyDescent="0.3">
      <c r="B29" s="2" t="s">
        <v>64</v>
      </c>
      <c r="C29" s="2" t="s">
        <v>65</v>
      </c>
      <c r="D29" s="2" t="s">
        <v>101</v>
      </c>
      <c r="E29" s="2"/>
    </row>
    <row r="30" spans="2:5" x14ac:dyDescent="0.3">
      <c r="B30" s="2" t="s">
        <v>29</v>
      </c>
      <c r="C30" s="2" t="s">
        <v>30</v>
      </c>
      <c r="D30" s="2" t="s">
        <v>134</v>
      </c>
      <c r="E30" s="2" t="s">
        <v>135</v>
      </c>
    </row>
    <row r="31" spans="2:5" x14ac:dyDescent="0.3">
      <c r="B31" s="2" t="s">
        <v>136</v>
      </c>
      <c r="C31" s="2" t="s">
        <v>30</v>
      </c>
      <c r="D31" s="2" t="s">
        <v>134</v>
      </c>
      <c r="E31" s="2" t="s">
        <v>135</v>
      </c>
    </row>
    <row r="32" spans="2:5" x14ac:dyDescent="0.3">
      <c r="B32" s="2" t="s">
        <v>66</v>
      </c>
      <c r="C32" s="2" t="s">
        <v>67</v>
      </c>
      <c r="D32" s="2" t="s">
        <v>137</v>
      </c>
      <c r="E32" s="2"/>
    </row>
    <row r="33" spans="2:5" x14ac:dyDescent="0.3">
      <c r="B33" s="2" t="s">
        <v>138</v>
      </c>
      <c r="C33" s="2" t="s">
        <v>69</v>
      </c>
      <c r="D33" s="2" t="s">
        <v>139</v>
      </c>
      <c r="E33" s="2"/>
    </row>
    <row r="34" spans="2:5" x14ac:dyDescent="0.3">
      <c r="B34" s="2" t="s">
        <v>140</v>
      </c>
      <c r="C34" s="2" t="s">
        <v>71</v>
      </c>
      <c r="D34" s="2" t="s">
        <v>139</v>
      </c>
      <c r="E34" s="2"/>
    </row>
    <row r="35" spans="2:5" x14ac:dyDescent="0.3">
      <c r="B35" s="2" t="s">
        <v>141</v>
      </c>
      <c r="C35" s="2" t="s">
        <v>73</v>
      </c>
      <c r="D35" s="2" t="s">
        <v>142</v>
      </c>
      <c r="E35" s="2"/>
    </row>
    <row r="36" spans="2:5" x14ac:dyDescent="0.3">
      <c r="B36" s="2" t="s">
        <v>74</v>
      </c>
      <c r="C36" s="2" t="s">
        <v>75</v>
      </c>
      <c r="D36" s="2" t="s">
        <v>143</v>
      </c>
      <c r="E36" s="2"/>
    </row>
    <row r="37" spans="2:5" x14ac:dyDescent="0.3">
      <c r="B37" s="2" t="s">
        <v>76</v>
      </c>
      <c r="C37" s="2" t="s">
        <v>77</v>
      </c>
      <c r="D37" s="2" t="s">
        <v>143</v>
      </c>
      <c r="E37" s="2"/>
    </row>
    <row r="38" spans="2:5" x14ac:dyDescent="0.3">
      <c r="B38" s="2" t="s">
        <v>144</v>
      </c>
      <c r="C38" s="2" t="s">
        <v>145</v>
      </c>
      <c r="D38" s="2" t="s">
        <v>146</v>
      </c>
      <c r="E38" s="2"/>
    </row>
    <row r="39" spans="2:5" x14ac:dyDescent="0.3">
      <c r="B39" s="2" t="s">
        <v>147</v>
      </c>
      <c r="C39" s="2" t="s">
        <v>81</v>
      </c>
      <c r="D39" s="2" t="s">
        <v>148</v>
      </c>
      <c r="E39" s="2" t="s">
        <v>149</v>
      </c>
    </row>
    <row r="40" spans="2:5" x14ac:dyDescent="0.3">
      <c r="B40" s="2" t="s">
        <v>150</v>
      </c>
      <c r="C40" s="2" t="s">
        <v>151</v>
      </c>
      <c r="D40" s="2" t="s">
        <v>148</v>
      </c>
      <c r="E40" s="2"/>
    </row>
    <row r="41" spans="2:5" x14ac:dyDescent="0.3">
      <c r="B41" s="2" t="s">
        <v>34</v>
      </c>
      <c r="C41" s="2" t="s">
        <v>35</v>
      </c>
      <c r="D41" s="2" t="s">
        <v>152</v>
      </c>
      <c r="E41" s="2" t="s">
        <v>153</v>
      </c>
    </row>
    <row r="42" spans="2:5" x14ac:dyDescent="0.3">
      <c r="B42" s="2" t="s">
        <v>38</v>
      </c>
      <c r="C42" s="2" t="s">
        <v>39</v>
      </c>
      <c r="D42" s="2" t="s">
        <v>154</v>
      </c>
      <c r="E42" s="2" t="s">
        <v>153</v>
      </c>
    </row>
    <row r="43" spans="2:5" x14ac:dyDescent="0.3">
      <c r="B43" s="2" t="s">
        <v>155</v>
      </c>
      <c r="C43" s="2" t="s">
        <v>156</v>
      </c>
      <c r="D43" s="2" t="s">
        <v>157</v>
      </c>
      <c r="E43" s="2"/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CA56B-694E-4AE5-A6C6-57AC19C02C1E}">
  <sheetPr codeName="Sheet2"/>
  <dimension ref="B2:D42"/>
  <sheetViews>
    <sheetView tabSelected="1" workbookViewId="0"/>
  </sheetViews>
  <sheetFormatPr defaultRowHeight="16.5" x14ac:dyDescent="0.3"/>
  <cols>
    <col min="2" max="2" width="40" customWidth="1"/>
    <col min="3" max="3" width="23.375" customWidth="1"/>
    <col min="4" max="4" width="11.375" style="1" customWidth="1"/>
  </cols>
  <sheetData>
    <row r="2" spans="2:4" x14ac:dyDescent="0.3">
      <c r="B2" s="4" t="s">
        <v>0</v>
      </c>
      <c r="C2" s="4" t="s">
        <v>1</v>
      </c>
      <c r="D2" s="4" t="s">
        <v>2</v>
      </c>
    </row>
    <row r="3" spans="2:4" x14ac:dyDescent="0.3">
      <c r="B3" s="2" t="s">
        <v>72</v>
      </c>
      <c r="C3" s="2" t="s">
        <v>73</v>
      </c>
      <c r="D3" s="3">
        <v>2023</v>
      </c>
    </row>
    <row r="4" spans="2:4" x14ac:dyDescent="0.3">
      <c r="B4" s="2" t="s">
        <v>33</v>
      </c>
      <c r="C4" s="2" t="s">
        <v>30</v>
      </c>
      <c r="D4" s="3">
        <v>2017</v>
      </c>
    </row>
    <row r="5" spans="2:4" x14ac:dyDescent="0.3">
      <c r="B5" s="2" t="s">
        <v>29</v>
      </c>
      <c r="C5" s="2" t="s">
        <v>30</v>
      </c>
      <c r="D5" s="3">
        <v>2020</v>
      </c>
    </row>
    <row r="6" spans="2:4" x14ac:dyDescent="0.3">
      <c r="B6" s="2" t="s">
        <v>62</v>
      </c>
      <c r="C6" s="2" t="s">
        <v>63</v>
      </c>
      <c r="D6" s="3">
        <v>2023</v>
      </c>
    </row>
    <row r="7" spans="2:4" x14ac:dyDescent="0.3">
      <c r="B7" s="2" t="s">
        <v>34</v>
      </c>
      <c r="C7" s="2" t="s">
        <v>35</v>
      </c>
      <c r="D7" s="3">
        <v>2022</v>
      </c>
    </row>
    <row r="8" spans="2:4" x14ac:dyDescent="0.3">
      <c r="B8" s="2" t="s">
        <v>38</v>
      </c>
      <c r="C8" s="2" t="s">
        <v>39</v>
      </c>
      <c r="D8" s="3">
        <v>2019</v>
      </c>
    </row>
    <row r="9" spans="2:4" x14ac:dyDescent="0.3">
      <c r="B9" s="2" t="s">
        <v>48</v>
      </c>
      <c r="C9" s="2" t="s">
        <v>49</v>
      </c>
      <c r="D9" s="3">
        <v>2023</v>
      </c>
    </row>
    <row r="10" spans="2:4" x14ac:dyDescent="0.3">
      <c r="B10" s="2" t="s">
        <v>9</v>
      </c>
      <c r="C10" s="2" t="s">
        <v>10</v>
      </c>
      <c r="D10" s="3">
        <v>2024</v>
      </c>
    </row>
    <row r="11" spans="2:4" x14ac:dyDescent="0.3">
      <c r="B11" s="2" t="s">
        <v>84</v>
      </c>
      <c r="C11" s="2" t="s">
        <v>85</v>
      </c>
      <c r="D11" s="3">
        <v>2022</v>
      </c>
    </row>
    <row r="12" spans="2:4" x14ac:dyDescent="0.3">
      <c r="B12" s="2" t="s">
        <v>36</v>
      </c>
      <c r="C12" s="2" t="s">
        <v>37</v>
      </c>
      <c r="D12" s="3">
        <v>2024</v>
      </c>
    </row>
    <row r="13" spans="2:4" x14ac:dyDescent="0.3">
      <c r="B13" s="2" t="s">
        <v>50</v>
      </c>
      <c r="C13" s="2" t="s">
        <v>51</v>
      </c>
      <c r="D13" s="3">
        <v>2022</v>
      </c>
    </row>
    <row r="14" spans="2:4" x14ac:dyDescent="0.3">
      <c r="B14" s="2" t="s">
        <v>25</v>
      </c>
      <c r="C14" s="2" t="s">
        <v>26</v>
      </c>
      <c r="D14" s="3">
        <v>2023</v>
      </c>
    </row>
    <row r="15" spans="2:4" x14ac:dyDescent="0.3">
      <c r="B15" s="2" t="s">
        <v>13</v>
      </c>
      <c r="C15" s="2" t="s">
        <v>14</v>
      </c>
      <c r="D15" s="3">
        <v>2023</v>
      </c>
    </row>
    <row r="16" spans="2:4" x14ac:dyDescent="0.3">
      <c r="B16" s="2" t="s">
        <v>27</v>
      </c>
      <c r="C16" s="2" t="s">
        <v>28</v>
      </c>
      <c r="D16" s="3">
        <v>2021</v>
      </c>
    </row>
    <row r="17" spans="2:4" x14ac:dyDescent="0.3">
      <c r="B17" s="2" t="s">
        <v>80</v>
      </c>
      <c r="C17" s="2" t="s">
        <v>81</v>
      </c>
      <c r="D17" s="3">
        <v>2019</v>
      </c>
    </row>
    <row r="18" spans="2:4" x14ac:dyDescent="0.3">
      <c r="B18" s="2" t="s">
        <v>40</v>
      </c>
      <c r="C18" s="2" t="s">
        <v>41</v>
      </c>
      <c r="D18" s="3">
        <v>2022</v>
      </c>
    </row>
    <row r="19" spans="2:4" x14ac:dyDescent="0.3">
      <c r="B19" s="2" t="s">
        <v>21</v>
      </c>
      <c r="C19" s="2" t="s">
        <v>22</v>
      </c>
      <c r="D19" s="3">
        <v>2024</v>
      </c>
    </row>
    <row r="20" spans="2:4" x14ac:dyDescent="0.3">
      <c r="B20" s="2" t="s">
        <v>70</v>
      </c>
      <c r="C20" s="2" t="s">
        <v>71</v>
      </c>
      <c r="D20" s="3">
        <v>2023</v>
      </c>
    </row>
    <row r="21" spans="2:4" x14ac:dyDescent="0.3">
      <c r="B21" s="2" t="s">
        <v>31</v>
      </c>
      <c r="C21" s="2" t="s">
        <v>32</v>
      </c>
      <c r="D21" s="3">
        <v>2020</v>
      </c>
    </row>
    <row r="22" spans="2:4" x14ac:dyDescent="0.3">
      <c r="B22" s="2" t="s">
        <v>44</v>
      </c>
      <c r="C22" s="2" t="s">
        <v>45</v>
      </c>
      <c r="D22" s="3">
        <v>2024</v>
      </c>
    </row>
    <row r="23" spans="2:4" x14ac:dyDescent="0.3">
      <c r="B23" s="2" t="s">
        <v>60</v>
      </c>
      <c r="C23" s="2" t="s">
        <v>61</v>
      </c>
      <c r="D23" s="3">
        <v>2024</v>
      </c>
    </row>
    <row r="24" spans="2:4" x14ac:dyDescent="0.3">
      <c r="B24" s="2" t="s">
        <v>42</v>
      </c>
      <c r="C24" s="2" t="s">
        <v>43</v>
      </c>
      <c r="D24" s="3">
        <v>2023</v>
      </c>
    </row>
    <row r="25" spans="2:4" x14ac:dyDescent="0.3">
      <c r="B25" s="2" t="s">
        <v>17</v>
      </c>
      <c r="C25" s="2" t="s">
        <v>18</v>
      </c>
      <c r="D25" s="3">
        <v>2023</v>
      </c>
    </row>
    <row r="26" spans="2:4" x14ac:dyDescent="0.3">
      <c r="B26" s="2" t="s">
        <v>23</v>
      </c>
      <c r="C26" s="2" t="s">
        <v>24</v>
      </c>
      <c r="D26" s="3">
        <v>2023</v>
      </c>
    </row>
    <row r="27" spans="2:4" x14ac:dyDescent="0.3">
      <c r="B27" s="2" t="s">
        <v>66</v>
      </c>
      <c r="C27" s="2" t="s">
        <v>67</v>
      </c>
      <c r="D27" s="3">
        <v>2023</v>
      </c>
    </row>
    <row r="28" spans="2:4" x14ac:dyDescent="0.3">
      <c r="B28" s="2" t="s">
        <v>82</v>
      </c>
      <c r="C28" s="2" t="s">
        <v>83</v>
      </c>
      <c r="D28" s="3">
        <v>2021</v>
      </c>
    </row>
    <row r="29" spans="2:4" x14ac:dyDescent="0.3">
      <c r="B29" s="2" t="s">
        <v>19</v>
      </c>
      <c r="C29" s="2" t="s">
        <v>20</v>
      </c>
      <c r="D29" s="3">
        <v>2024</v>
      </c>
    </row>
    <row r="30" spans="2:4" x14ac:dyDescent="0.3">
      <c r="B30" s="2" t="s">
        <v>46</v>
      </c>
      <c r="C30" s="2" t="s">
        <v>47</v>
      </c>
      <c r="D30" s="3">
        <v>2024</v>
      </c>
    </row>
    <row r="31" spans="2:4" x14ac:dyDescent="0.3">
      <c r="B31" s="2" t="s">
        <v>64</v>
      </c>
      <c r="C31" s="2" t="s">
        <v>65</v>
      </c>
      <c r="D31" s="3">
        <v>2024</v>
      </c>
    </row>
    <row r="32" spans="2:4" x14ac:dyDescent="0.3">
      <c r="B32" s="2" t="s">
        <v>52</v>
      </c>
      <c r="C32" s="2" t="s">
        <v>53</v>
      </c>
      <c r="D32" s="3">
        <v>2024</v>
      </c>
    </row>
    <row r="33" spans="2:4" x14ac:dyDescent="0.3">
      <c r="B33" s="2" t="s">
        <v>54</v>
      </c>
      <c r="C33" s="2" t="s">
        <v>55</v>
      </c>
      <c r="D33" s="3">
        <v>2024</v>
      </c>
    </row>
    <row r="34" spans="2:4" x14ac:dyDescent="0.3">
      <c r="B34" s="2" t="s">
        <v>78</v>
      </c>
      <c r="C34" s="2" t="s">
        <v>79</v>
      </c>
      <c r="D34" s="3">
        <v>2020</v>
      </c>
    </row>
    <row r="35" spans="2:4" x14ac:dyDescent="0.3">
      <c r="B35" s="2" t="s">
        <v>68</v>
      </c>
      <c r="C35" s="2" t="s">
        <v>69</v>
      </c>
      <c r="D35" s="3">
        <v>2023</v>
      </c>
    </row>
    <row r="36" spans="2:4" x14ac:dyDescent="0.3">
      <c r="B36" s="2" t="s">
        <v>74</v>
      </c>
      <c r="C36" s="2" t="s">
        <v>75</v>
      </c>
      <c r="D36" s="3">
        <v>2024</v>
      </c>
    </row>
    <row r="37" spans="2:4" x14ac:dyDescent="0.3">
      <c r="B37" s="2" t="s">
        <v>7</v>
      </c>
      <c r="C37" s="2" t="s">
        <v>8</v>
      </c>
      <c r="D37" s="3">
        <v>2023</v>
      </c>
    </row>
    <row r="38" spans="2:4" x14ac:dyDescent="0.3">
      <c r="B38" s="2" t="s">
        <v>5</v>
      </c>
      <c r="C38" s="2" t="s">
        <v>6</v>
      </c>
      <c r="D38" s="3">
        <v>2023</v>
      </c>
    </row>
    <row r="39" spans="2:4" x14ac:dyDescent="0.3">
      <c r="B39" s="2" t="s">
        <v>76</v>
      </c>
      <c r="C39" s="2" t="s">
        <v>77</v>
      </c>
      <c r="D39" s="3">
        <v>2024</v>
      </c>
    </row>
    <row r="40" spans="2:4" x14ac:dyDescent="0.3">
      <c r="B40" s="2" t="s">
        <v>56</v>
      </c>
      <c r="C40" s="2" t="s">
        <v>57</v>
      </c>
      <c r="D40" s="3">
        <v>2021</v>
      </c>
    </row>
    <row r="41" spans="2:4" x14ac:dyDescent="0.3">
      <c r="B41" s="2" t="s">
        <v>15</v>
      </c>
      <c r="C41" s="2" t="s">
        <v>16</v>
      </c>
      <c r="D41" s="3">
        <v>2024</v>
      </c>
    </row>
    <row r="42" spans="2:4" x14ac:dyDescent="0.3">
      <c r="B42" s="2" t="s">
        <v>58</v>
      </c>
      <c r="C42" s="2" t="s">
        <v>59</v>
      </c>
      <c r="D42" s="3">
        <v>2022</v>
      </c>
    </row>
  </sheetData>
  <phoneticPr fontId="5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D3D5E-91C5-4075-901A-88E4B915F8B3}">
  <sheetPr codeName="Sheet3"/>
  <dimension ref="B2:P42"/>
  <sheetViews>
    <sheetView zoomScaleNormal="100" workbookViewId="0"/>
  </sheetViews>
  <sheetFormatPr defaultColWidth="9" defaultRowHeight="16.5" x14ac:dyDescent="0.3"/>
  <cols>
    <col min="1" max="1" width="2.75" style="5" customWidth="1"/>
    <col min="2" max="2" width="7.125" style="5" bestFit="1" customWidth="1"/>
    <col min="3" max="3" width="5.5" style="5" bestFit="1" customWidth="1"/>
    <col min="4" max="4" width="9.25" style="5" bestFit="1" customWidth="1"/>
    <col min="5" max="5" width="11.625" style="5" customWidth="1"/>
    <col min="6" max="6" width="13.25" style="5" bestFit="1" customWidth="1"/>
    <col min="7" max="7" width="11" style="5" bestFit="1" customWidth="1"/>
    <col min="8" max="8" width="14.5" style="5" customWidth="1"/>
    <col min="9" max="9" width="10.25" style="5" bestFit="1" customWidth="1"/>
    <col min="10" max="10" width="11.25" style="5" bestFit="1" customWidth="1"/>
    <col min="11" max="11" width="2.375" style="5" customWidth="1"/>
    <col min="12" max="12" width="11" style="5" bestFit="1" customWidth="1"/>
    <col min="13" max="13" width="11.25" style="5" bestFit="1" customWidth="1"/>
    <col min="14" max="14" width="9.25" style="5" bestFit="1" customWidth="1"/>
    <col min="15" max="15" width="11.375" style="5" bestFit="1" customWidth="1"/>
    <col min="16" max="16" width="12.25" style="5" bestFit="1" customWidth="1"/>
    <col min="17" max="16384" width="9" style="5"/>
  </cols>
  <sheetData>
    <row r="2" spans="2:16" x14ac:dyDescent="0.3">
      <c r="B2" s="5" t="s">
        <v>158</v>
      </c>
      <c r="L2" s="5" t="s">
        <v>159</v>
      </c>
      <c r="O2" s="5" t="s">
        <v>160</v>
      </c>
    </row>
    <row r="3" spans="2:16" ht="17.25" thickBot="1" x14ac:dyDescent="0.35">
      <c r="B3" s="6" t="s">
        <v>161</v>
      </c>
      <c r="C3" s="6" t="s">
        <v>162</v>
      </c>
      <c r="D3" s="35" t="s">
        <v>217</v>
      </c>
      <c r="E3" s="6" t="s">
        <v>163</v>
      </c>
      <c r="F3" s="6" t="s">
        <v>164</v>
      </c>
      <c r="G3" s="6" t="s">
        <v>165</v>
      </c>
      <c r="H3" s="35" t="s">
        <v>166</v>
      </c>
      <c r="I3" s="6" t="s">
        <v>167</v>
      </c>
      <c r="J3" s="35" t="s">
        <v>168</v>
      </c>
      <c r="K3" s="7"/>
      <c r="L3" s="6" t="s">
        <v>161</v>
      </c>
      <c r="M3" s="6" t="s">
        <v>162</v>
      </c>
      <c r="O3" s="8" t="s">
        <v>165</v>
      </c>
      <c r="P3" s="8" t="s">
        <v>166</v>
      </c>
    </row>
    <row r="4" spans="2:16" x14ac:dyDescent="0.3">
      <c r="B4" s="9" t="s">
        <v>169</v>
      </c>
      <c r="C4" s="9" t="s">
        <v>170</v>
      </c>
      <c r="D4" s="9"/>
      <c r="E4" s="10" t="s">
        <v>171</v>
      </c>
      <c r="F4" s="10" t="s">
        <v>172</v>
      </c>
      <c r="G4" s="10" t="s">
        <v>173</v>
      </c>
      <c r="H4" s="9"/>
      <c r="I4" s="11">
        <v>612700</v>
      </c>
      <c r="J4" s="12"/>
      <c r="K4" s="13"/>
      <c r="L4" s="14" t="s">
        <v>174</v>
      </c>
      <c r="M4" s="14" t="s">
        <v>175</v>
      </c>
      <c r="O4" s="15" t="s">
        <v>176</v>
      </c>
      <c r="P4" s="16" t="s">
        <v>177</v>
      </c>
    </row>
    <row r="5" spans="2:16" x14ac:dyDescent="0.3">
      <c r="B5" s="17" t="s">
        <v>169</v>
      </c>
      <c r="C5" s="17" t="s">
        <v>170</v>
      </c>
      <c r="D5" s="9"/>
      <c r="E5" s="18" t="s">
        <v>178</v>
      </c>
      <c r="F5" s="18" t="s">
        <v>179</v>
      </c>
      <c r="G5" s="18" t="s">
        <v>180</v>
      </c>
      <c r="H5" s="9"/>
      <c r="I5" s="19">
        <v>13000</v>
      </c>
      <c r="J5" s="12"/>
      <c r="K5" s="13"/>
      <c r="L5" s="14" t="s">
        <v>169</v>
      </c>
      <c r="M5" s="14" t="s">
        <v>170</v>
      </c>
      <c r="O5" s="20" t="s">
        <v>181</v>
      </c>
      <c r="P5" s="21" t="s">
        <v>182</v>
      </c>
    </row>
    <row r="6" spans="2:16" x14ac:dyDescent="0.3">
      <c r="B6" s="17" t="s">
        <v>169</v>
      </c>
      <c r="C6" s="17" t="s">
        <v>170</v>
      </c>
      <c r="D6" s="9"/>
      <c r="E6" s="18" t="s">
        <v>178</v>
      </c>
      <c r="F6" s="18" t="s">
        <v>179</v>
      </c>
      <c r="G6" s="18" t="s">
        <v>180</v>
      </c>
      <c r="H6" s="9"/>
      <c r="I6" s="19">
        <v>46000</v>
      </c>
      <c r="J6" s="12"/>
      <c r="K6" s="13"/>
      <c r="L6" s="22" t="s">
        <v>183</v>
      </c>
      <c r="M6" s="22" t="s">
        <v>184</v>
      </c>
      <c r="O6" s="20" t="s">
        <v>180</v>
      </c>
      <c r="P6" s="21" t="s">
        <v>185</v>
      </c>
    </row>
    <row r="7" spans="2:16" x14ac:dyDescent="0.3">
      <c r="B7" s="17" t="s">
        <v>169</v>
      </c>
      <c r="C7" s="17" t="s">
        <v>170</v>
      </c>
      <c r="D7" s="9"/>
      <c r="E7" s="18" t="s">
        <v>186</v>
      </c>
      <c r="F7" s="18" t="s">
        <v>187</v>
      </c>
      <c r="G7" s="18" t="s">
        <v>188</v>
      </c>
      <c r="H7" s="9"/>
      <c r="I7" s="19">
        <v>3000</v>
      </c>
      <c r="J7" s="12"/>
      <c r="K7" s="13"/>
      <c r="L7" s="22" t="s">
        <v>189</v>
      </c>
      <c r="M7" s="22" t="s">
        <v>190</v>
      </c>
      <c r="O7" s="20" t="s">
        <v>191</v>
      </c>
      <c r="P7" s="21" t="s">
        <v>192</v>
      </c>
    </row>
    <row r="8" spans="2:16" x14ac:dyDescent="0.3">
      <c r="B8" s="17" t="s">
        <v>169</v>
      </c>
      <c r="C8" s="17" t="s">
        <v>170</v>
      </c>
      <c r="D8" s="9"/>
      <c r="E8" s="18" t="s">
        <v>178</v>
      </c>
      <c r="F8" s="18" t="s">
        <v>187</v>
      </c>
      <c r="G8" s="18" t="s">
        <v>180</v>
      </c>
      <c r="H8" s="9"/>
      <c r="I8" s="19">
        <v>536790</v>
      </c>
      <c r="J8" s="12"/>
      <c r="K8" s="13"/>
      <c r="O8" s="23" t="s">
        <v>173</v>
      </c>
      <c r="P8" s="21" t="s">
        <v>218</v>
      </c>
    </row>
    <row r="9" spans="2:16" ht="17.25" thickBot="1" x14ac:dyDescent="0.35">
      <c r="B9" s="17" t="s">
        <v>169</v>
      </c>
      <c r="C9" s="17" t="s">
        <v>170</v>
      </c>
      <c r="D9" s="9"/>
      <c r="E9" s="18" t="s">
        <v>178</v>
      </c>
      <c r="F9" s="18" t="s">
        <v>187</v>
      </c>
      <c r="G9" s="18" t="s">
        <v>180</v>
      </c>
      <c r="H9" s="9"/>
      <c r="I9" s="19">
        <v>1738200</v>
      </c>
      <c r="J9" s="12"/>
      <c r="K9" s="13"/>
      <c r="O9" s="24" t="s">
        <v>193</v>
      </c>
      <c r="P9" s="25" t="s">
        <v>194</v>
      </c>
    </row>
    <row r="10" spans="2:16" x14ac:dyDescent="0.3">
      <c r="B10" s="17" t="s">
        <v>169</v>
      </c>
      <c r="C10" s="17" t="s">
        <v>170</v>
      </c>
      <c r="D10" s="9"/>
      <c r="E10" s="18" t="s">
        <v>178</v>
      </c>
      <c r="F10" s="18" t="s">
        <v>195</v>
      </c>
      <c r="G10" s="18" t="s">
        <v>180</v>
      </c>
      <c r="H10" s="9"/>
      <c r="I10" s="19">
        <v>23520</v>
      </c>
      <c r="J10" s="12"/>
      <c r="K10" s="13"/>
    </row>
    <row r="11" spans="2:16" x14ac:dyDescent="0.3">
      <c r="B11" s="26" t="s">
        <v>169</v>
      </c>
      <c r="C11" s="26" t="s">
        <v>170</v>
      </c>
      <c r="D11" s="9"/>
      <c r="E11" s="27" t="s">
        <v>171</v>
      </c>
      <c r="F11" s="27" t="s">
        <v>172</v>
      </c>
      <c r="G11" s="27" t="s">
        <v>193</v>
      </c>
      <c r="H11" s="9"/>
      <c r="I11" s="28">
        <v>58600</v>
      </c>
      <c r="J11" s="12"/>
      <c r="K11" s="13"/>
    </row>
    <row r="12" spans="2:16" x14ac:dyDescent="0.3">
      <c r="B12" s="26" t="s">
        <v>169</v>
      </c>
      <c r="C12" s="26" t="s">
        <v>170</v>
      </c>
      <c r="D12" s="9"/>
      <c r="E12" s="27" t="s">
        <v>171</v>
      </c>
      <c r="F12" s="27" t="s">
        <v>172</v>
      </c>
      <c r="G12" s="27" t="s">
        <v>196</v>
      </c>
      <c r="H12" s="9"/>
      <c r="I12" s="28">
        <v>117840</v>
      </c>
      <c r="J12" s="12"/>
      <c r="K12" s="13"/>
      <c r="L12" s="5" t="s">
        <v>197</v>
      </c>
      <c r="O12" s="29" t="s">
        <v>198</v>
      </c>
    </row>
    <row r="13" spans="2:16" x14ac:dyDescent="0.3">
      <c r="B13" s="26" t="s">
        <v>199</v>
      </c>
      <c r="C13" s="26" t="s">
        <v>200</v>
      </c>
      <c r="D13" s="9"/>
      <c r="E13" s="27" t="s">
        <v>201</v>
      </c>
      <c r="F13" s="27" t="s">
        <v>202</v>
      </c>
      <c r="G13" s="27" t="s">
        <v>203</v>
      </c>
      <c r="H13" s="9"/>
      <c r="I13" s="28">
        <v>220000</v>
      </c>
      <c r="J13" s="12"/>
      <c r="K13" s="13"/>
      <c r="L13" s="6" t="s">
        <v>163</v>
      </c>
      <c r="M13" s="35" t="s">
        <v>204</v>
      </c>
      <c r="N13" s="35" t="s">
        <v>205</v>
      </c>
      <c r="O13" s="35" t="s">
        <v>206</v>
      </c>
    </row>
    <row r="14" spans="2:16" x14ac:dyDescent="0.3">
      <c r="B14" s="26" t="s">
        <v>199</v>
      </c>
      <c r="C14" s="26" t="s">
        <v>200</v>
      </c>
      <c r="D14" s="9"/>
      <c r="E14" s="27" t="s">
        <v>171</v>
      </c>
      <c r="F14" s="27" t="s">
        <v>172</v>
      </c>
      <c r="G14" s="27" t="s">
        <v>173</v>
      </c>
      <c r="H14" s="9"/>
      <c r="I14" s="28">
        <v>44700</v>
      </c>
      <c r="J14" s="12"/>
      <c r="K14" s="13"/>
      <c r="L14" s="30" t="s">
        <v>178</v>
      </c>
      <c r="M14" s="31"/>
      <c r="N14" s="31"/>
      <c r="O14" s="31"/>
    </row>
    <row r="15" spans="2:16" x14ac:dyDescent="0.3">
      <c r="B15" s="26" t="s">
        <v>199</v>
      </c>
      <c r="C15" s="26" t="s">
        <v>200</v>
      </c>
      <c r="D15" s="9"/>
      <c r="E15" s="27" t="s">
        <v>171</v>
      </c>
      <c r="F15" s="27" t="s">
        <v>172</v>
      </c>
      <c r="G15" s="27" t="s">
        <v>173</v>
      </c>
      <c r="H15" s="9"/>
      <c r="I15" s="28">
        <v>88400</v>
      </c>
      <c r="J15" s="12"/>
      <c r="K15" s="13"/>
      <c r="L15" s="30" t="s">
        <v>207</v>
      </c>
      <c r="M15" s="31"/>
      <c r="N15" s="31"/>
      <c r="O15" s="31"/>
    </row>
    <row r="16" spans="2:16" x14ac:dyDescent="0.3">
      <c r="B16" s="26" t="s">
        <v>199</v>
      </c>
      <c r="C16" s="26" t="s">
        <v>200</v>
      </c>
      <c r="D16" s="9"/>
      <c r="E16" s="27" t="s">
        <v>171</v>
      </c>
      <c r="F16" s="27" t="s">
        <v>172</v>
      </c>
      <c r="G16" s="27" t="s">
        <v>196</v>
      </c>
      <c r="H16" s="9"/>
      <c r="I16" s="28">
        <v>107190</v>
      </c>
      <c r="J16" s="12"/>
      <c r="K16" s="13"/>
      <c r="L16" s="30" t="s">
        <v>186</v>
      </c>
      <c r="M16" s="31"/>
      <c r="N16" s="31"/>
      <c r="O16" s="31"/>
    </row>
    <row r="17" spans="2:13" x14ac:dyDescent="0.3">
      <c r="B17" s="26" t="s">
        <v>174</v>
      </c>
      <c r="C17" s="26" t="s">
        <v>208</v>
      </c>
      <c r="D17" s="9"/>
      <c r="E17" s="27" t="s">
        <v>171</v>
      </c>
      <c r="F17" s="27" t="s">
        <v>172</v>
      </c>
      <c r="G17" s="27" t="s">
        <v>196</v>
      </c>
      <c r="H17" s="9"/>
      <c r="I17" s="28">
        <v>360600</v>
      </c>
      <c r="J17" s="12"/>
      <c r="K17" s="13"/>
    </row>
    <row r="18" spans="2:13" x14ac:dyDescent="0.3">
      <c r="B18" s="17" t="s">
        <v>174</v>
      </c>
      <c r="C18" s="17" t="s">
        <v>208</v>
      </c>
      <c r="D18" s="9"/>
      <c r="E18" s="18" t="s">
        <v>186</v>
      </c>
      <c r="F18" s="18" t="s">
        <v>187</v>
      </c>
      <c r="G18" s="18" t="s">
        <v>188</v>
      </c>
      <c r="H18" s="9"/>
      <c r="I18" s="19">
        <v>145000</v>
      </c>
      <c r="J18" s="12"/>
      <c r="K18" s="13"/>
    </row>
    <row r="19" spans="2:13" x14ac:dyDescent="0.3">
      <c r="B19" s="17" t="s">
        <v>174</v>
      </c>
      <c r="C19" s="17" t="s">
        <v>208</v>
      </c>
      <c r="D19" s="9"/>
      <c r="E19" s="18" t="s">
        <v>186</v>
      </c>
      <c r="F19" s="18" t="s">
        <v>187</v>
      </c>
      <c r="G19" s="18" t="s">
        <v>188</v>
      </c>
      <c r="H19" s="9"/>
      <c r="I19" s="19">
        <v>231000</v>
      </c>
      <c r="J19" s="12"/>
      <c r="K19" s="13"/>
      <c r="L19" s="32" t="s">
        <v>209</v>
      </c>
    </row>
    <row r="20" spans="2:13" x14ac:dyDescent="0.3">
      <c r="B20" s="26" t="s">
        <v>174</v>
      </c>
      <c r="C20" s="26" t="s">
        <v>208</v>
      </c>
      <c r="D20" s="9"/>
      <c r="E20" s="27" t="s">
        <v>171</v>
      </c>
      <c r="F20" s="27" t="s">
        <v>172</v>
      </c>
      <c r="G20" s="27" t="s">
        <v>196</v>
      </c>
      <c r="H20" s="9"/>
      <c r="I20" s="28">
        <v>50620</v>
      </c>
      <c r="J20" s="12"/>
      <c r="K20" s="13"/>
      <c r="L20" s="6" t="s">
        <v>210</v>
      </c>
      <c r="M20" s="35" t="s">
        <v>211</v>
      </c>
    </row>
    <row r="21" spans="2:13" x14ac:dyDescent="0.3">
      <c r="B21" s="17" t="s">
        <v>189</v>
      </c>
      <c r="C21" s="17" t="s">
        <v>190</v>
      </c>
      <c r="D21" s="9"/>
      <c r="E21" s="18" t="s">
        <v>207</v>
      </c>
      <c r="F21" s="18" t="s">
        <v>179</v>
      </c>
      <c r="G21" s="18" t="s">
        <v>191</v>
      </c>
      <c r="H21" s="9"/>
      <c r="I21" s="19">
        <v>46360</v>
      </c>
      <c r="J21" s="12"/>
      <c r="K21" s="13"/>
      <c r="L21" s="33" t="s">
        <v>212</v>
      </c>
      <c r="M21" s="34"/>
    </row>
    <row r="22" spans="2:13" x14ac:dyDescent="0.3">
      <c r="B22" s="17" t="s">
        <v>189</v>
      </c>
      <c r="C22" s="17" t="s">
        <v>190</v>
      </c>
      <c r="D22" s="9"/>
      <c r="E22" s="18" t="s">
        <v>207</v>
      </c>
      <c r="F22" s="18" t="s">
        <v>179</v>
      </c>
      <c r="G22" s="18" t="s">
        <v>191</v>
      </c>
      <c r="H22" s="9"/>
      <c r="I22" s="19">
        <v>143040</v>
      </c>
      <c r="J22" s="12"/>
      <c r="K22" s="13"/>
      <c r="L22" s="33" t="s">
        <v>175</v>
      </c>
      <c r="M22" s="34"/>
    </row>
    <row r="23" spans="2:13" x14ac:dyDescent="0.3">
      <c r="B23" s="17" t="s">
        <v>189</v>
      </c>
      <c r="C23" s="17" t="s">
        <v>190</v>
      </c>
      <c r="D23" s="9"/>
      <c r="E23" s="18" t="s">
        <v>207</v>
      </c>
      <c r="F23" s="18" t="s">
        <v>187</v>
      </c>
      <c r="G23" s="18" t="s">
        <v>191</v>
      </c>
      <c r="H23" s="9"/>
      <c r="I23" s="19">
        <v>138660</v>
      </c>
      <c r="J23" s="12"/>
      <c r="K23" s="13"/>
      <c r="L23" s="33" t="s">
        <v>213</v>
      </c>
      <c r="M23" s="34"/>
    </row>
    <row r="24" spans="2:13" x14ac:dyDescent="0.3">
      <c r="B24" s="17" t="s">
        <v>189</v>
      </c>
      <c r="C24" s="17" t="s">
        <v>190</v>
      </c>
      <c r="D24" s="9"/>
      <c r="E24" s="18" t="s">
        <v>207</v>
      </c>
      <c r="F24" s="18" t="s">
        <v>187</v>
      </c>
      <c r="G24" s="18" t="s">
        <v>191</v>
      </c>
      <c r="H24" s="9"/>
      <c r="I24" s="19">
        <v>239250</v>
      </c>
      <c r="J24" s="12"/>
      <c r="K24" s="13"/>
      <c r="L24" s="33" t="s">
        <v>214</v>
      </c>
      <c r="M24" s="34"/>
    </row>
    <row r="25" spans="2:13" x14ac:dyDescent="0.3">
      <c r="B25" s="17" t="s">
        <v>189</v>
      </c>
      <c r="C25" s="17" t="s">
        <v>190</v>
      </c>
      <c r="D25" s="9"/>
      <c r="E25" s="18" t="s">
        <v>207</v>
      </c>
      <c r="F25" s="18" t="s">
        <v>195</v>
      </c>
      <c r="G25" s="18" t="s">
        <v>191</v>
      </c>
      <c r="H25" s="9"/>
      <c r="I25" s="19">
        <v>4000</v>
      </c>
      <c r="J25" s="12"/>
      <c r="K25" s="13"/>
    </row>
    <row r="26" spans="2:13" x14ac:dyDescent="0.3">
      <c r="B26" s="26" t="s">
        <v>189</v>
      </c>
      <c r="C26" s="26" t="s">
        <v>190</v>
      </c>
      <c r="D26" s="9"/>
      <c r="E26" s="27" t="s">
        <v>171</v>
      </c>
      <c r="F26" s="27" t="s">
        <v>172</v>
      </c>
      <c r="G26" s="27" t="s">
        <v>193</v>
      </c>
      <c r="H26" s="9"/>
      <c r="I26" s="28">
        <v>81970</v>
      </c>
      <c r="J26" s="12"/>
      <c r="K26" s="13"/>
    </row>
    <row r="27" spans="2:13" x14ac:dyDescent="0.3">
      <c r="B27" s="17" t="s">
        <v>183</v>
      </c>
      <c r="C27" s="17" t="s">
        <v>184</v>
      </c>
      <c r="D27" s="9"/>
      <c r="E27" s="18" t="s">
        <v>178</v>
      </c>
      <c r="F27" s="18" t="s">
        <v>179</v>
      </c>
      <c r="G27" s="18" t="s">
        <v>181</v>
      </c>
      <c r="H27" s="9"/>
      <c r="I27" s="19">
        <v>15000</v>
      </c>
      <c r="J27" s="12"/>
      <c r="K27" s="13"/>
    </row>
    <row r="28" spans="2:13" x14ac:dyDescent="0.3">
      <c r="B28" s="17" t="s">
        <v>183</v>
      </c>
      <c r="C28" s="17" t="s">
        <v>184</v>
      </c>
      <c r="D28" s="9"/>
      <c r="E28" s="18" t="s">
        <v>178</v>
      </c>
      <c r="F28" s="18" t="s">
        <v>179</v>
      </c>
      <c r="G28" s="18" t="s">
        <v>215</v>
      </c>
      <c r="H28" s="9"/>
      <c r="I28" s="19">
        <v>111980</v>
      </c>
      <c r="J28" s="12"/>
      <c r="K28" s="13"/>
    </row>
    <row r="29" spans="2:13" x14ac:dyDescent="0.3">
      <c r="B29" s="17" t="s">
        <v>183</v>
      </c>
      <c r="C29" s="17" t="s">
        <v>184</v>
      </c>
      <c r="D29" s="9"/>
      <c r="E29" s="18" t="s">
        <v>178</v>
      </c>
      <c r="F29" s="18" t="s">
        <v>179</v>
      </c>
      <c r="G29" s="18" t="s">
        <v>215</v>
      </c>
      <c r="H29" s="9"/>
      <c r="I29" s="19">
        <v>213200</v>
      </c>
      <c r="J29" s="12"/>
      <c r="K29" s="13"/>
    </row>
    <row r="30" spans="2:13" x14ac:dyDescent="0.3">
      <c r="B30" s="26" t="s">
        <v>183</v>
      </c>
      <c r="C30" s="26" t="s">
        <v>184</v>
      </c>
      <c r="D30" s="9"/>
      <c r="E30" s="27" t="s">
        <v>201</v>
      </c>
      <c r="F30" s="27" t="s">
        <v>202</v>
      </c>
      <c r="G30" s="27" t="s">
        <v>203</v>
      </c>
      <c r="H30" s="9"/>
      <c r="I30" s="28">
        <v>110000</v>
      </c>
      <c r="J30" s="12"/>
      <c r="K30" s="13"/>
    </row>
    <row r="31" spans="2:13" x14ac:dyDescent="0.3">
      <c r="B31" s="26" t="s">
        <v>183</v>
      </c>
      <c r="C31" s="26" t="s">
        <v>184</v>
      </c>
      <c r="D31" s="9"/>
      <c r="E31" s="27" t="s">
        <v>201</v>
      </c>
      <c r="F31" s="27" t="s">
        <v>202</v>
      </c>
      <c r="G31" s="27" t="s">
        <v>203</v>
      </c>
      <c r="H31" s="9"/>
      <c r="I31" s="28">
        <v>240000</v>
      </c>
      <c r="J31" s="12"/>
      <c r="K31" s="13"/>
    </row>
    <row r="32" spans="2:13" x14ac:dyDescent="0.3">
      <c r="B32" s="26" t="s">
        <v>183</v>
      </c>
      <c r="C32" s="26" t="s">
        <v>184</v>
      </c>
      <c r="D32" s="9"/>
      <c r="E32" s="27" t="s">
        <v>201</v>
      </c>
      <c r="F32" s="27" t="s">
        <v>202</v>
      </c>
      <c r="G32" s="27" t="s">
        <v>203</v>
      </c>
      <c r="H32" s="9"/>
      <c r="I32" s="28">
        <v>600000</v>
      </c>
      <c r="J32" s="12"/>
      <c r="K32" s="13"/>
    </row>
    <row r="33" spans="2:11" x14ac:dyDescent="0.3">
      <c r="B33" s="17" t="s">
        <v>183</v>
      </c>
      <c r="C33" s="17" t="s">
        <v>184</v>
      </c>
      <c r="D33" s="9"/>
      <c r="E33" s="18" t="s">
        <v>186</v>
      </c>
      <c r="F33" s="18" t="s">
        <v>187</v>
      </c>
      <c r="G33" s="18" t="s">
        <v>188</v>
      </c>
      <c r="H33" s="9"/>
      <c r="I33" s="19">
        <v>62340</v>
      </c>
      <c r="J33" s="12"/>
      <c r="K33" s="13"/>
    </row>
    <row r="34" spans="2:11" x14ac:dyDescent="0.3">
      <c r="B34" s="17" t="s">
        <v>183</v>
      </c>
      <c r="C34" s="17" t="s">
        <v>184</v>
      </c>
      <c r="D34" s="9"/>
      <c r="E34" s="18" t="s">
        <v>186</v>
      </c>
      <c r="F34" s="18" t="s">
        <v>187</v>
      </c>
      <c r="G34" s="18" t="s">
        <v>188</v>
      </c>
      <c r="H34" s="9"/>
      <c r="I34" s="19">
        <v>213020</v>
      </c>
      <c r="J34" s="12"/>
      <c r="K34" s="13"/>
    </row>
    <row r="35" spans="2:11" x14ac:dyDescent="0.3">
      <c r="B35" s="17" t="s">
        <v>183</v>
      </c>
      <c r="C35" s="17" t="s">
        <v>184</v>
      </c>
      <c r="D35" s="9"/>
      <c r="E35" s="18" t="s">
        <v>178</v>
      </c>
      <c r="F35" s="18" t="s">
        <v>187</v>
      </c>
      <c r="G35" s="18" t="s">
        <v>215</v>
      </c>
      <c r="H35" s="9"/>
      <c r="I35" s="19">
        <v>1925602</v>
      </c>
      <c r="J35" s="12"/>
      <c r="K35" s="13"/>
    </row>
    <row r="36" spans="2:11" x14ac:dyDescent="0.3">
      <c r="B36" s="17" t="s">
        <v>183</v>
      </c>
      <c r="C36" s="17" t="s">
        <v>184</v>
      </c>
      <c r="D36" s="9"/>
      <c r="E36" s="18" t="s">
        <v>178</v>
      </c>
      <c r="F36" s="18" t="s">
        <v>187</v>
      </c>
      <c r="G36" s="18" t="s">
        <v>215</v>
      </c>
      <c r="H36" s="9"/>
      <c r="I36" s="19">
        <v>2638488</v>
      </c>
      <c r="J36" s="12"/>
      <c r="K36" s="13"/>
    </row>
    <row r="37" spans="2:11" x14ac:dyDescent="0.3">
      <c r="B37" s="17" t="s">
        <v>183</v>
      </c>
      <c r="C37" s="17" t="s">
        <v>184</v>
      </c>
      <c r="D37" s="9"/>
      <c r="E37" s="18" t="s">
        <v>178</v>
      </c>
      <c r="F37" s="18" t="s">
        <v>187</v>
      </c>
      <c r="G37" s="18" t="s">
        <v>181</v>
      </c>
      <c r="H37" s="9"/>
      <c r="I37" s="19">
        <v>10725504</v>
      </c>
      <c r="J37" s="12"/>
      <c r="K37" s="13"/>
    </row>
    <row r="38" spans="2:11" x14ac:dyDescent="0.3">
      <c r="B38" s="17" t="s">
        <v>183</v>
      </c>
      <c r="C38" s="17" t="s">
        <v>184</v>
      </c>
      <c r="D38" s="9"/>
      <c r="E38" s="18" t="s">
        <v>178</v>
      </c>
      <c r="F38" s="18" t="s">
        <v>187</v>
      </c>
      <c r="G38" s="18" t="s">
        <v>181</v>
      </c>
      <c r="H38" s="9"/>
      <c r="I38" s="19">
        <v>12127516</v>
      </c>
      <c r="J38" s="12"/>
      <c r="K38" s="13"/>
    </row>
    <row r="39" spans="2:11" x14ac:dyDescent="0.3">
      <c r="B39" s="17" t="s">
        <v>183</v>
      </c>
      <c r="C39" s="17" t="s">
        <v>184</v>
      </c>
      <c r="D39" s="9"/>
      <c r="E39" s="18" t="s">
        <v>178</v>
      </c>
      <c r="F39" s="18" t="s">
        <v>195</v>
      </c>
      <c r="G39" s="18" t="s">
        <v>181</v>
      </c>
      <c r="H39" s="9"/>
      <c r="I39" s="19">
        <v>8000</v>
      </c>
      <c r="J39" s="12"/>
      <c r="K39" s="13"/>
    </row>
    <row r="40" spans="2:11" x14ac:dyDescent="0.3">
      <c r="B40" s="17" t="s">
        <v>183</v>
      </c>
      <c r="C40" s="17" t="s">
        <v>184</v>
      </c>
      <c r="D40" s="9"/>
      <c r="E40" s="18" t="s">
        <v>178</v>
      </c>
      <c r="F40" s="18" t="s">
        <v>195</v>
      </c>
      <c r="G40" s="18" t="s">
        <v>181</v>
      </c>
      <c r="H40" s="9"/>
      <c r="I40" s="19">
        <v>60100</v>
      </c>
      <c r="J40" s="12"/>
      <c r="K40" s="13"/>
    </row>
    <row r="41" spans="2:11" x14ac:dyDescent="0.3">
      <c r="B41" s="26" t="s">
        <v>183</v>
      </c>
      <c r="C41" s="26" t="s">
        <v>184</v>
      </c>
      <c r="D41" s="9"/>
      <c r="E41" s="27" t="s">
        <v>171</v>
      </c>
      <c r="F41" s="27" t="s">
        <v>172</v>
      </c>
      <c r="G41" s="27" t="s">
        <v>216</v>
      </c>
      <c r="H41" s="9"/>
      <c r="I41" s="28">
        <v>59400</v>
      </c>
      <c r="J41" s="12"/>
      <c r="K41" s="13"/>
    </row>
    <row r="42" spans="2:11" x14ac:dyDescent="0.3">
      <c r="B42" s="26" t="s">
        <v>183</v>
      </c>
      <c r="C42" s="26" t="s">
        <v>184</v>
      </c>
      <c r="D42" s="9"/>
      <c r="E42" s="27" t="s">
        <v>171</v>
      </c>
      <c r="F42" s="27" t="s">
        <v>172</v>
      </c>
      <c r="G42" s="27" t="s">
        <v>173</v>
      </c>
      <c r="H42" s="9"/>
      <c r="I42" s="28">
        <v>103400</v>
      </c>
      <c r="J42" s="12"/>
      <c r="K42" s="13"/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910F3-E37F-402F-9785-1BF41A6E384B}">
  <sheetPr codeName="Sheet4"/>
  <dimension ref="A1"/>
  <sheetViews>
    <sheetView workbookViewId="0"/>
  </sheetViews>
  <sheetFormatPr defaultRowHeight="16.5" x14ac:dyDescent="0.3"/>
  <sheetData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42929-E4E1-4759-8D6F-5AC5CFEC8A45}">
  <sheetPr codeName="Sheet5"/>
  <dimension ref="B2:F36"/>
  <sheetViews>
    <sheetView zoomScaleNormal="100" workbookViewId="0"/>
  </sheetViews>
  <sheetFormatPr defaultRowHeight="16.5" x14ac:dyDescent="0.3"/>
  <cols>
    <col min="1" max="1" width="4.125" customWidth="1"/>
    <col min="3" max="3" width="14" customWidth="1"/>
    <col min="4" max="5" width="11.125" bestFit="1" customWidth="1"/>
  </cols>
  <sheetData>
    <row r="2" spans="2:6" x14ac:dyDescent="0.3">
      <c r="B2" s="37" t="s">
        <v>219</v>
      </c>
      <c r="C2" s="38" t="s">
        <v>220</v>
      </c>
      <c r="D2" s="38" t="s">
        <v>221</v>
      </c>
      <c r="E2" s="38" t="s">
        <v>222</v>
      </c>
      <c r="F2" s="39" t="s">
        <v>223</v>
      </c>
    </row>
    <row r="3" spans="2:6" x14ac:dyDescent="0.3">
      <c r="B3" s="40" t="s">
        <v>224</v>
      </c>
      <c r="C3" s="41" t="s">
        <v>225</v>
      </c>
      <c r="D3" s="42">
        <v>45315</v>
      </c>
      <c r="E3" s="42">
        <v>45375</v>
      </c>
      <c r="F3" s="43">
        <v>0</v>
      </c>
    </row>
    <row r="4" spans="2:6" x14ac:dyDescent="0.3">
      <c r="B4" s="40" t="s">
        <v>226</v>
      </c>
      <c r="C4" s="41" t="s">
        <v>225</v>
      </c>
      <c r="D4" s="42">
        <v>45352</v>
      </c>
      <c r="E4" s="42">
        <v>45386</v>
      </c>
      <c r="F4" s="43">
        <v>-3</v>
      </c>
    </row>
    <row r="5" spans="2:6" x14ac:dyDescent="0.3">
      <c r="B5" s="40" t="s">
        <v>227</v>
      </c>
      <c r="C5" s="41" t="s">
        <v>225</v>
      </c>
      <c r="D5" s="42">
        <v>45412</v>
      </c>
      <c r="E5" s="42">
        <v>45378</v>
      </c>
      <c r="F5" s="43">
        <v>-1</v>
      </c>
    </row>
    <row r="6" spans="2:6" x14ac:dyDescent="0.3">
      <c r="B6" s="40" t="s">
        <v>224</v>
      </c>
      <c r="C6" s="41" t="s">
        <v>228</v>
      </c>
      <c r="D6" s="42">
        <v>45369</v>
      </c>
      <c r="E6" s="42">
        <v>45373</v>
      </c>
      <c r="F6" s="43">
        <v>-4</v>
      </c>
    </row>
    <row r="7" spans="2:6" x14ac:dyDescent="0.3">
      <c r="B7" s="40" t="s">
        <v>224</v>
      </c>
      <c r="C7" s="41" t="s">
        <v>229</v>
      </c>
      <c r="D7" s="42">
        <v>45366</v>
      </c>
      <c r="E7" s="42">
        <v>45369</v>
      </c>
      <c r="F7" s="43">
        <v>-3</v>
      </c>
    </row>
    <row r="8" spans="2:6" x14ac:dyDescent="0.3">
      <c r="B8" s="40" t="s">
        <v>224</v>
      </c>
      <c r="C8" s="41" t="s">
        <v>230</v>
      </c>
      <c r="D8" s="42">
        <v>45373</v>
      </c>
      <c r="E8" s="42">
        <v>45376</v>
      </c>
      <c r="F8" s="43">
        <v>-3</v>
      </c>
    </row>
    <row r="9" spans="2:6" x14ac:dyDescent="0.3">
      <c r="B9" s="40" t="s">
        <v>224</v>
      </c>
      <c r="C9" s="41" t="s">
        <v>231</v>
      </c>
      <c r="D9" s="42">
        <v>45519</v>
      </c>
      <c r="E9" s="42">
        <v>45367</v>
      </c>
      <c r="F9" s="43">
        <v>-1</v>
      </c>
    </row>
    <row r="10" spans="2:6" x14ac:dyDescent="0.3">
      <c r="B10" s="40" t="s">
        <v>224</v>
      </c>
      <c r="C10" s="41" t="s">
        <v>232</v>
      </c>
      <c r="D10" s="42">
        <v>45365</v>
      </c>
      <c r="E10" s="42">
        <v>45366</v>
      </c>
      <c r="F10" s="43">
        <v>-1</v>
      </c>
    </row>
    <row r="11" spans="2:6" x14ac:dyDescent="0.3">
      <c r="B11" s="40" t="s">
        <v>224</v>
      </c>
      <c r="C11" s="41" t="s">
        <v>233</v>
      </c>
      <c r="D11" s="42">
        <v>45377</v>
      </c>
      <c r="E11" s="42">
        <v>45376</v>
      </c>
      <c r="F11" s="43">
        <v>1</v>
      </c>
    </row>
    <row r="12" spans="2:6" x14ac:dyDescent="0.3">
      <c r="B12" s="40" t="s">
        <v>224</v>
      </c>
      <c r="C12" s="41" t="s">
        <v>234</v>
      </c>
      <c r="D12" s="42">
        <v>45379</v>
      </c>
      <c r="E12" s="42">
        <v>45381</v>
      </c>
      <c r="F12" s="43">
        <v>-2</v>
      </c>
    </row>
    <row r="13" spans="2:6" x14ac:dyDescent="0.3">
      <c r="B13" s="40" t="s">
        <v>224</v>
      </c>
      <c r="C13" s="41" t="s">
        <v>235</v>
      </c>
      <c r="D13" s="42">
        <v>45374</v>
      </c>
      <c r="E13" s="42">
        <v>45373</v>
      </c>
      <c r="F13" s="43">
        <v>1</v>
      </c>
    </row>
    <row r="14" spans="2:6" x14ac:dyDescent="0.3">
      <c r="B14" s="40" t="s">
        <v>224</v>
      </c>
      <c r="C14" s="41" t="s">
        <v>236</v>
      </c>
      <c r="D14" s="42">
        <v>45383</v>
      </c>
      <c r="E14" s="42">
        <v>45383</v>
      </c>
      <c r="F14" s="43">
        <v>0</v>
      </c>
    </row>
    <row r="15" spans="2:6" x14ac:dyDescent="0.3">
      <c r="B15" s="40" t="s">
        <v>224</v>
      </c>
      <c r="C15" s="41" t="s">
        <v>237</v>
      </c>
      <c r="D15" s="42">
        <v>45373</v>
      </c>
      <c r="E15" s="42">
        <v>45376</v>
      </c>
      <c r="F15" s="43">
        <v>-3</v>
      </c>
    </row>
    <row r="16" spans="2:6" x14ac:dyDescent="0.3">
      <c r="B16" s="40" t="s">
        <v>226</v>
      </c>
      <c r="C16" s="41" t="s">
        <v>228</v>
      </c>
      <c r="D16" s="42">
        <v>45379</v>
      </c>
      <c r="E16" s="42">
        <v>45383</v>
      </c>
      <c r="F16" s="43">
        <v>-4</v>
      </c>
    </row>
    <row r="17" spans="2:6" x14ac:dyDescent="0.3">
      <c r="B17" s="40" t="s">
        <v>226</v>
      </c>
      <c r="C17" s="41" t="s">
        <v>229</v>
      </c>
      <c r="D17" s="42">
        <v>45376</v>
      </c>
      <c r="E17" s="42">
        <v>45381</v>
      </c>
      <c r="F17" s="43">
        <v>-5</v>
      </c>
    </row>
    <row r="18" spans="2:6" x14ac:dyDescent="0.3">
      <c r="B18" s="40" t="s">
        <v>226</v>
      </c>
      <c r="C18" s="41" t="s">
        <v>230</v>
      </c>
      <c r="D18" s="42">
        <v>45381</v>
      </c>
      <c r="E18" s="42">
        <v>45386</v>
      </c>
      <c r="F18" s="43">
        <v>-5</v>
      </c>
    </row>
    <row r="19" spans="2:6" x14ac:dyDescent="0.3">
      <c r="B19" s="40" t="s">
        <v>226</v>
      </c>
      <c r="C19" s="41" t="s">
        <v>231</v>
      </c>
      <c r="D19" s="42">
        <v>45376</v>
      </c>
      <c r="E19" s="42">
        <v>45378</v>
      </c>
      <c r="F19" s="43">
        <v>-2</v>
      </c>
    </row>
    <row r="20" spans="2:6" x14ac:dyDescent="0.3">
      <c r="B20" s="40" t="s">
        <v>226</v>
      </c>
      <c r="C20" s="41" t="s">
        <v>232</v>
      </c>
      <c r="D20" s="42">
        <v>45373</v>
      </c>
      <c r="E20" s="42">
        <v>45374</v>
      </c>
      <c r="F20" s="43">
        <v>-1</v>
      </c>
    </row>
    <row r="21" spans="2:6" x14ac:dyDescent="0.3">
      <c r="B21" s="40" t="s">
        <v>226</v>
      </c>
      <c r="C21" s="41" t="s">
        <v>233</v>
      </c>
      <c r="D21" s="42">
        <v>45387</v>
      </c>
      <c r="E21" s="42">
        <v>45391</v>
      </c>
      <c r="F21" s="43">
        <v>-4</v>
      </c>
    </row>
    <row r="22" spans="2:6" x14ac:dyDescent="0.3">
      <c r="B22" s="40" t="s">
        <v>226</v>
      </c>
      <c r="C22" s="41" t="s">
        <v>234</v>
      </c>
      <c r="D22" s="42">
        <v>45388</v>
      </c>
      <c r="E22" s="42">
        <v>45391</v>
      </c>
      <c r="F22" s="43">
        <v>-3</v>
      </c>
    </row>
    <row r="23" spans="2:6" x14ac:dyDescent="0.3">
      <c r="B23" s="40" t="s">
        <v>226</v>
      </c>
      <c r="C23" s="41" t="s">
        <v>235</v>
      </c>
      <c r="D23" s="42">
        <v>45379</v>
      </c>
      <c r="E23" s="42">
        <v>45383</v>
      </c>
      <c r="F23" s="43">
        <v>-4</v>
      </c>
    </row>
    <row r="24" spans="2:6" x14ac:dyDescent="0.3">
      <c r="B24" s="40" t="s">
        <v>226</v>
      </c>
      <c r="C24" s="41" t="s">
        <v>236</v>
      </c>
      <c r="D24" s="42">
        <v>45390</v>
      </c>
      <c r="E24" s="42">
        <v>45394</v>
      </c>
      <c r="F24" s="43">
        <v>-4</v>
      </c>
    </row>
    <row r="25" spans="2:6" x14ac:dyDescent="0.3">
      <c r="B25" s="40" t="s">
        <v>226</v>
      </c>
      <c r="C25" s="41" t="s">
        <v>237</v>
      </c>
      <c r="D25" s="42">
        <v>45381</v>
      </c>
      <c r="E25" s="42">
        <v>45386</v>
      </c>
      <c r="F25" s="43">
        <v>-5</v>
      </c>
    </row>
    <row r="26" spans="2:6" x14ac:dyDescent="0.3">
      <c r="B26" s="40" t="s">
        <v>227</v>
      </c>
      <c r="C26" s="41" t="s">
        <v>228</v>
      </c>
      <c r="D26" s="42">
        <v>45377</v>
      </c>
      <c r="E26" s="42">
        <v>45377</v>
      </c>
      <c r="F26" s="43">
        <v>0</v>
      </c>
    </row>
    <row r="27" spans="2:6" x14ac:dyDescent="0.3">
      <c r="B27" s="40" t="s">
        <v>227</v>
      </c>
      <c r="C27" s="41" t="s">
        <v>229</v>
      </c>
      <c r="D27" s="42">
        <v>45374</v>
      </c>
      <c r="E27" s="42">
        <v>45376</v>
      </c>
      <c r="F27" s="43">
        <v>-2</v>
      </c>
    </row>
    <row r="28" spans="2:6" x14ac:dyDescent="0.3">
      <c r="B28" s="40" t="s">
        <v>227</v>
      </c>
      <c r="C28" s="41" t="s">
        <v>230</v>
      </c>
      <c r="D28" s="42">
        <v>45377</v>
      </c>
      <c r="E28" s="42">
        <v>45379</v>
      </c>
      <c r="F28" s="43">
        <v>-2</v>
      </c>
    </row>
    <row r="29" spans="2:6" x14ac:dyDescent="0.3">
      <c r="B29" s="40" t="s">
        <v>227</v>
      </c>
      <c r="C29" s="41" t="s">
        <v>231</v>
      </c>
      <c r="D29" s="42">
        <v>45368</v>
      </c>
      <c r="E29" s="42">
        <v>45369</v>
      </c>
      <c r="F29" s="43">
        <v>-1</v>
      </c>
    </row>
    <row r="30" spans="2:6" x14ac:dyDescent="0.3">
      <c r="B30" s="40" t="s">
        <v>227</v>
      </c>
      <c r="C30" s="41" t="s">
        <v>232</v>
      </c>
      <c r="D30" s="42">
        <v>45306</v>
      </c>
      <c r="E30" s="42">
        <v>45370</v>
      </c>
      <c r="F30" s="43">
        <v>-4</v>
      </c>
    </row>
    <row r="31" spans="2:6" x14ac:dyDescent="0.3">
      <c r="B31" s="40" t="s">
        <v>227</v>
      </c>
      <c r="C31" s="41" t="s">
        <v>233</v>
      </c>
      <c r="D31" s="42">
        <v>45377</v>
      </c>
      <c r="E31" s="42">
        <v>45379</v>
      </c>
      <c r="F31" s="43">
        <v>-2</v>
      </c>
    </row>
    <row r="32" spans="2:6" x14ac:dyDescent="0.3">
      <c r="B32" s="40" t="s">
        <v>227</v>
      </c>
      <c r="C32" s="41" t="s">
        <v>234</v>
      </c>
      <c r="D32" s="42">
        <v>45380</v>
      </c>
      <c r="E32" s="42">
        <v>45381</v>
      </c>
      <c r="F32" s="43">
        <v>-1</v>
      </c>
    </row>
    <row r="33" spans="2:6" x14ac:dyDescent="0.3">
      <c r="B33" s="40" t="s">
        <v>227</v>
      </c>
      <c r="C33" s="41" t="s">
        <v>235</v>
      </c>
      <c r="D33" s="42">
        <v>45373</v>
      </c>
      <c r="E33" s="42">
        <v>45370</v>
      </c>
      <c r="F33" s="43">
        <v>3</v>
      </c>
    </row>
    <row r="34" spans="2:6" x14ac:dyDescent="0.3">
      <c r="B34" s="40" t="s">
        <v>227</v>
      </c>
      <c r="C34" s="41" t="s">
        <v>236</v>
      </c>
      <c r="D34" s="42">
        <v>45385</v>
      </c>
      <c r="E34" s="42">
        <v>45385</v>
      </c>
      <c r="F34" s="43">
        <v>0</v>
      </c>
    </row>
    <row r="35" spans="2:6" x14ac:dyDescent="0.3">
      <c r="B35" s="40" t="s">
        <v>227</v>
      </c>
      <c r="C35" s="41" t="s">
        <v>237</v>
      </c>
      <c r="D35" s="42">
        <v>45470</v>
      </c>
      <c r="E35" s="42">
        <v>45380</v>
      </c>
      <c r="F35" s="43">
        <v>-2</v>
      </c>
    </row>
    <row r="36" spans="2:6" x14ac:dyDescent="0.3">
      <c r="D36" s="44"/>
    </row>
  </sheetData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CFB0C-7184-4A77-B95A-60D36CE20A8C}">
  <sheetPr codeName="Sheet9"/>
  <dimension ref="B1:J9"/>
  <sheetViews>
    <sheetView workbookViewId="0">
      <selection activeCell="L15" sqref="L15"/>
    </sheetView>
  </sheetViews>
  <sheetFormatPr defaultRowHeight="16.5" x14ac:dyDescent="0.3"/>
  <sheetData>
    <row r="1" spans="2:10" ht="18.75" customHeight="1" x14ac:dyDescent="0.3"/>
    <row r="2" spans="2:10" ht="26.25" x14ac:dyDescent="0.3">
      <c r="B2" s="45" t="s">
        <v>238</v>
      </c>
      <c r="C2" s="46"/>
      <c r="D2" s="46"/>
      <c r="E2" s="46"/>
      <c r="F2" s="46"/>
      <c r="G2" s="46"/>
      <c r="H2" s="46"/>
      <c r="I2" s="46"/>
      <c r="J2" s="46"/>
    </row>
    <row r="3" spans="2:10" ht="17.25" x14ac:dyDescent="0.3">
      <c r="B3" s="47"/>
      <c r="C3" s="48">
        <v>2017</v>
      </c>
      <c r="D3" s="48">
        <v>2018</v>
      </c>
      <c r="E3" s="48">
        <v>2019</v>
      </c>
      <c r="F3" s="48">
        <v>2020</v>
      </c>
      <c r="G3" s="48">
        <v>2021</v>
      </c>
      <c r="H3" s="48">
        <v>2022</v>
      </c>
      <c r="I3" s="48">
        <v>2023</v>
      </c>
      <c r="J3" s="48">
        <v>2024</v>
      </c>
    </row>
    <row r="4" spans="2:10" ht="17.25" x14ac:dyDescent="0.3">
      <c r="B4" s="49" t="s">
        <v>233</v>
      </c>
      <c r="C4" s="50">
        <v>4.7</v>
      </c>
      <c r="D4" s="50">
        <v>4.8</v>
      </c>
      <c r="E4" s="50">
        <v>4.8</v>
      </c>
      <c r="F4" s="50">
        <v>4.7</v>
      </c>
      <c r="G4" s="50">
        <v>4.5999999999999996</v>
      </c>
      <c r="H4" s="50">
        <v>4.5999999999999996</v>
      </c>
      <c r="I4" s="50">
        <v>4.7</v>
      </c>
      <c r="J4" s="50">
        <v>4.0999999999999996</v>
      </c>
    </row>
    <row r="5" spans="2:10" ht="17.25" x14ac:dyDescent="0.3">
      <c r="B5" s="49" t="s">
        <v>231</v>
      </c>
      <c r="C5" s="50">
        <v>5.7</v>
      </c>
      <c r="D5" s="50">
        <v>5.5</v>
      </c>
      <c r="E5" s="50">
        <v>5.0999999999999996</v>
      </c>
      <c r="F5" s="50">
        <v>4.7</v>
      </c>
      <c r="G5" s="50">
        <v>4.4000000000000004</v>
      </c>
      <c r="H5" s="50">
        <v>4.9000000000000004</v>
      </c>
      <c r="I5" s="50">
        <v>5</v>
      </c>
      <c r="J5" s="50">
        <v>4.9000000000000004</v>
      </c>
    </row>
    <row r="6" spans="2:10" ht="17.25" x14ac:dyDescent="0.3">
      <c r="B6" s="49" t="s">
        <v>229</v>
      </c>
      <c r="C6" s="50">
        <v>5.5</v>
      </c>
      <c r="D6" s="50">
        <v>5.7</v>
      </c>
      <c r="E6" s="50">
        <v>4.9000000000000004</v>
      </c>
      <c r="F6" s="50">
        <v>5</v>
      </c>
      <c r="G6" s="50">
        <v>4.5999999999999996</v>
      </c>
      <c r="H6" s="50">
        <v>4.7</v>
      </c>
      <c r="I6" s="50">
        <v>5</v>
      </c>
      <c r="J6" s="50">
        <v>5</v>
      </c>
    </row>
    <row r="7" spans="2:10" ht="17.25" x14ac:dyDescent="0.3">
      <c r="B7" s="49" t="s">
        <v>236</v>
      </c>
      <c r="C7" s="50">
        <v>5.4</v>
      </c>
      <c r="D7" s="50">
        <v>4.8</v>
      </c>
      <c r="E7" s="50">
        <v>4.8</v>
      </c>
      <c r="F7" s="50">
        <v>4.7</v>
      </c>
      <c r="G7" s="50">
        <v>4.5999999999999996</v>
      </c>
      <c r="H7" s="50">
        <v>4.7</v>
      </c>
      <c r="I7" s="50">
        <v>4.5</v>
      </c>
      <c r="J7" s="50">
        <v>4.4000000000000004</v>
      </c>
    </row>
    <row r="8" spans="2:10" ht="17.25" x14ac:dyDescent="0.3">
      <c r="B8" s="49" t="s">
        <v>228</v>
      </c>
      <c r="C8" s="50">
        <v>5.2</v>
      </c>
      <c r="D8" s="50">
        <v>4.9000000000000004</v>
      </c>
      <c r="E8" s="50">
        <v>4.7</v>
      </c>
      <c r="F8" s="50">
        <v>4.9000000000000004</v>
      </c>
      <c r="G8" s="50">
        <v>5</v>
      </c>
      <c r="H8" s="50">
        <v>5.2</v>
      </c>
      <c r="I8" s="50">
        <v>5.2</v>
      </c>
      <c r="J8" s="50">
        <v>5.2</v>
      </c>
    </row>
    <row r="9" spans="2:10" ht="17.25" x14ac:dyDescent="0.3">
      <c r="B9" s="49" t="s">
        <v>230</v>
      </c>
      <c r="C9" s="50">
        <v>4.7</v>
      </c>
      <c r="D9" s="50">
        <v>4.7</v>
      </c>
      <c r="E9" s="50">
        <v>4.5</v>
      </c>
      <c r="F9" s="50">
        <v>4.5999999999999996</v>
      </c>
      <c r="G9" s="50">
        <v>4.3</v>
      </c>
      <c r="H9" s="50">
        <v>4.9000000000000004</v>
      </c>
      <c r="I9" s="50">
        <v>4.7</v>
      </c>
      <c r="J9" s="50">
        <v>4.8</v>
      </c>
    </row>
  </sheetData>
  <phoneticPr fontId="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DCD5F-AF7A-42D1-BDE9-31BADA93CEA8}">
  <sheetPr codeName="Sheet7"/>
  <dimension ref="B6:F39"/>
  <sheetViews>
    <sheetView workbookViewId="0"/>
  </sheetViews>
  <sheetFormatPr defaultColWidth="9" defaultRowHeight="13.5" x14ac:dyDescent="0.25"/>
  <cols>
    <col min="1" max="1" width="9" style="53"/>
    <col min="2" max="2" width="9.625" style="57" customWidth="1"/>
    <col min="3" max="3" width="9.625" style="58" customWidth="1"/>
    <col min="4" max="4" width="12.375" style="58" customWidth="1"/>
    <col min="5" max="5" width="11.5" style="58" customWidth="1"/>
    <col min="6" max="6" width="9.625" style="53" customWidth="1"/>
    <col min="7" max="7" width="9" style="53"/>
    <col min="8" max="8" width="8.75" style="53" bestFit="1" customWidth="1"/>
    <col min="9" max="9" width="8.75" style="53" customWidth="1"/>
    <col min="10" max="10" width="6.75" style="53" bestFit="1" customWidth="1"/>
    <col min="11" max="12" width="9" style="53"/>
    <col min="13" max="13" width="8.75" style="53" bestFit="1" customWidth="1"/>
    <col min="14" max="14" width="8.75" style="53" customWidth="1"/>
    <col min="15" max="15" width="6.75" style="53" bestFit="1" customWidth="1"/>
    <col min="16" max="16384" width="9" style="53"/>
  </cols>
  <sheetData>
    <row r="6" spans="2:6" x14ac:dyDescent="0.25">
      <c r="B6" s="51" t="s">
        <v>239</v>
      </c>
      <c r="C6" s="52" t="s">
        <v>220</v>
      </c>
      <c r="D6" s="52" t="s">
        <v>240</v>
      </c>
      <c r="E6" s="52" t="s">
        <v>241</v>
      </c>
      <c r="F6" s="52" t="s">
        <v>242</v>
      </c>
    </row>
    <row r="7" spans="2:6" x14ac:dyDescent="0.25">
      <c r="B7" s="54" t="s">
        <v>243</v>
      </c>
      <c r="C7" s="55" t="s">
        <v>225</v>
      </c>
      <c r="D7" s="56">
        <v>45384</v>
      </c>
      <c r="E7" s="56">
        <v>45383</v>
      </c>
      <c r="F7" s="55">
        <f t="shared" ref="F7:F39" si="0">D7-E7</f>
        <v>1</v>
      </c>
    </row>
    <row r="8" spans="2:6" x14ac:dyDescent="0.25">
      <c r="B8" s="54" t="s">
        <v>244</v>
      </c>
      <c r="C8" s="55" t="s">
        <v>225</v>
      </c>
      <c r="D8" s="56">
        <v>45378</v>
      </c>
      <c r="E8" s="56">
        <v>45379</v>
      </c>
      <c r="F8" s="55">
        <f t="shared" si="0"/>
        <v>-1</v>
      </c>
    </row>
    <row r="9" spans="2:6" x14ac:dyDescent="0.25">
      <c r="B9" s="54" t="s">
        <v>245</v>
      </c>
      <c r="C9" s="55" t="s">
        <v>225</v>
      </c>
      <c r="D9" s="56">
        <v>45376</v>
      </c>
      <c r="E9" s="56">
        <v>45376</v>
      </c>
      <c r="F9" s="55">
        <f t="shared" si="0"/>
        <v>0</v>
      </c>
    </row>
    <row r="10" spans="2:6" x14ac:dyDescent="0.25">
      <c r="B10" s="54" t="s">
        <v>243</v>
      </c>
      <c r="C10" s="55" t="s">
        <v>228</v>
      </c>
      <c r="D10" s="56">
        <v>45380</v>
      </c>
      <c r="E10" s="56">
        <v>45384</v>
      </c>
      <c r="F10" s="55">
        <f t="shared" si="0"/>
        <v>-4</v>
      </c>
    </row>
    <row r="11" spans="2:6" x14ac:dyDescent="0.25">
      <c r="B11" s="54" t="s">
        <v>244</v>
      </c>
      <c r="C11" s="55" t="s">
        <v>228</v>
      </c>
      <c r="D11" s="56">
        <v>45378</v>
      </c>
      <c r="E11" s="56">
        <v>45378</v>
      </c>
      <c r="F11" s="55">
        <f t="shared" si="0"/>
        <v>0</v>
      </c>
    </row>
    <row r="12" spans="2:6" x14ac:dyDescent="0.25">
      <c r="B12" s="54" t="s">
        <v>245</v>
      </c>
      <c r="C12" s="55" t="s">
        <v>228</v>
      </c>
      <c r="D12" s="56">
        <v>45370</v>
      </c>
      <c r="E12" s="56">
        <v>45374</v>
      </c>
      <c r="F12" s="55">
        <f t="shared" si="0"/>
        <v>-4</v>
      </c>
    </row>
    <row r="13" spans="2:6" x14ac:dyDescent="0.25">
      <c r="B13" s="54" t="s">
        <v>243</v>
      </c>
      <c r="C13" s="55" t="s">
        <v>229</v>
      </c>
      <c r="D13" s="56">
        <v>45377</v>
      </c>
      <c r="E13" s="56">
        <v>45382</v>
      </c>
      <c r="F13" s="55">
        <f t="shared" si="0"/>
        <v>-5</v>
      </c>
    </row>
    <row r="14" spans="2:6" x14ac:dyDescent="0.25">
      <c r="B14" s="54" t="s">
        <v>244</v>
      </c>
      <c r="C14" s="55" t="s">
        <v>229</v>
      </c>
      <c r="D14" s="56">
        <v>45375</v>
      </c>
      <c r="E14" s="56">
        <v>45377</v>
      </c>
      <c r="F14" s="55">
        <f t="shared" si="0"/>
        <v>-2</v>
      </c>
    </row>
    <row r="15" spans="2:6" x14ac:dyDescent="0.25">
      <c r="B15" s="54" t="s">
        <v>245</v>
      </c>
      <c r="C15" s="55" t="s">
        <v>229</v>
      </c>
      <c r="D15" s="56">
        <v>45367</v>
      </c>
      <c r="E15" s="56">
        <v>45370</v>
      </c>
      <c r="F15" s="55">
        <f t="shared" si="0"/>
        <v>-3</v>
      </c>
    </row>
    <row r="16" spans="2:6" x14ac:dyDescent="0.25">
      <c r="B16" s="54" t="s">
        <v>243</v>
      </c>
      <c r="C16" s="55" t="s">
        <v>230</v>
      </c>
      <c r="D16" s="56">
        <v>45382</v>
      </c>
      <c r="E16" s="56">
        <v>45387</v>
      </c>
      <c r="F16" s="55">
        <v>0</v>
      </c>
    </row>
    <row r="17" spans="2:6" x14ac:dyDescent="0.25">
      <c r="B17" s="54" t="s">
        <v>244</v>
      </c>
      <c r="C17" s="55" t="s">
        <v>230</v>
      </c>
      <c r="D17" s="56">
        <v>45378</v>
      </c>
      <c r="E17" s="56">
        <v>45380</v>
      </c>
      <c r="F17" s="55">
        <f t="shared" si="0"/>
        <v>-2</v>
      </c>
    </row>
    <row r="18" spans="2:6" x14ac:dyDescent="0.25">
      <c r="B18" s="54" t="s">
        <v>245</v>
      </c>
      <c r="C18" s="55" t="s">
        <v>230</v>
      </c>
      <c r="D18" s="56">
        <v>45374</v>
      </c>
      <c r="E18" s="56">
        <v>45372</v>
      </c>
      <c r="F18" s="55">
        <f t="shared" si="0"/>
        <v>2</v>
      </c>
    </row>
    <row r="19" spans="2:6" x14ac:dyDescent="0.25">
      <c r="B19" s="54" t="s">
        <v>243</v>
      </c>
      <c r="C19" s="55" t="s">
        <v>231</v>
      </c>
      <c r="D19" s="56">
        <v>45377</v>
      </c>
      <c r="E19" s="56">
        <v>45379</v>
      </c>
      <c r="F19" s="55">
        <f t="shared" si="0"/>
        <v>-2</v>
      </c>
    </row>
    <row r="20" spans="2:6" x14ac:dyDescent="0.25">
      <c r="B20" s="54" t="s">
        <v>244</v>
      </c>
      <c r="C20" s="55" t="s">
        <v>231</v>
      </c>
      <c r="D20" s="56">
        <v>45369</v>
      </c>
      <c r="E20" s="56">
        <v>45370</v>
      </c>
      <c r="F20" s="55">
        <f t="shared" si="0"/>
        <v>-1</v>
      </c>
    </row>
    <row r="21" spans="2:6" x14ac:dyDescent="0.25">
      <c r="B21" s="54" t="s">
        <v>245</v>
      </c>
      <c r="C21" s="55" t="s">
        <v>231</v>
      </c>
      <c r="D21" s="56">
        <v>45367</v>
      </c>
      <c r="E21" s="56">
        <v>45368</v>
      </c>
      <c r="F21" s="55">
        <f t="shared" si="0"/>
        <v>-1</v>
      </c>
    </row>
    <row r="22" spans="2:6" x14ac:dyDescent="0.25">
      <c r="B22" s="54" t="s">
        <v>243</v>
      </c>
      <c r="C22" s="55" t="s">
        <v>232</v>
      </c>
      <c r="D22" s="56">
        <v>45374</v>
      </c>
      <c r="E22" s="56">
        <v>45375</v>
      </c>
      <c r="F22" s="55">
        <f t="shared" si="0"/>
        <v>-1</v>
      </c>
    </row>
    <row r="23" spans="2:6" x14ac:dyDescent="0.25">
      <c r="B23" s="54" t="s">
        <v>244</v>
      </c>
      <c r="C23" s="55" t="s">
        <v>232</v>
      </c>
      <c r="D23" s="56">
        <v>45367</v>
      </c>
      <c r="E23" s="56">
        <v>45371</v>
      </c>
      <c r="F23" s="55">
        <f t="shared" si="0"/>
        <v>-4</v>
      </c>
    </row>
    <row r="24" spans="2:6" x14ac:dyDescent="0.25">
      <c r="B24" s="54" t="s">
        <v>245</v>
      </c>
      <c r="C24" s="55" t="s">
        <v>232</v>
      </c>
      <c r="D24" s="56">
        <v>45366</v>
      </c>
      <c r="E24" s="56">
        <v>45365</v>
      </c>
      <c r="F24" s="55">
        <f t="shared" si="0"/>
        <v>1</v>
      </c>
    </row>
    <row r="25" spans="2:6" x14ac:dyDescent="0.25">
      <c r="B25" s="54" t="s">
        <v>243</v>
      </c>
      <c r="C25" s="55" t="s">
        <v>233</v>
      </c>
      <c r="D25" s="56">
        <v>45388</v>
      </c>
      <c r="E25" s="56">
        <v>45392</v>
      </c>
      <c r="F25" s="55">
        <f t="shared" si="0"/>
        <v>-4</v>
      </c>
    </row>
    <row r="26" spans="2:6" x14ac:dyDescent="0.25">
      <c r="B26" s="54" t="s">
        <v>245</v>
      </c>
      <c r="C26" s="55" t="s">
        <v>233</v>
      </c>
      <c r="D26" s="56">
        <v>45378</v>
      </c>
      <c r="E26" s="56">
        <v>45377</v>
      </c>
      <c r="F26" s="55">
        <f t="shared" si="0"/>
        <v>1</v>
      </c>
    </row>
    <row r="27" spans="2:6" x14ac:dyDescent="0.25">
      <c r="B27" s="54" t="s">
        <v>244</v>
      </c>
      <c r="C27" s="55" t="s">
        <v>233</v>
      </c>
      <c r="D27" s="56">
        <v>45378</v>
      </c>
      <c r="E27" s="56">
        <v>45380</v>
      </c>
      <c r="F27" s="55">
        <f t="shared" si="0"/>
        <v>-2</v>
      </c>
    </row>
    <row r="28" spans="2:6" x14ac:dyDescent="0.25">
      <c r="B28" s="54" t="s">
        <v>243</v>
      </c>
      <c r="C28" s="55" t="s">
        <v>234</v>
      </c>
      <c r="D28" s="56">
        <v>45389</v>
      </c>
      <c r="E28" s="56">
        <v>45392</v>
      </c>
      <c r="F28" s="55">
        <f t="shared" si="0"/>
        <v>-3</v>
      </c>
    </row>
    <row r="29" spans="2:6" x14ac:dyDescent="0.25">
      <c r="B29" s="54" t="s">
        <v>244</v>
      </c>
      <c r="C29" s="55" t="s">
        <v>234</v>
      </c>
      <c r="D29" s="56">
        <v>45381</v>
      </c>
      <c r="E29" s="56">
        <v>45382</v>
      </c>
      <c r="F29" s="55">
        <f t="shared" si="0"/>
        <v>-1</v>
      </c>
    </row>
    <row r="30" spans="2:6" x14ac:dyDescent="0.25">
      <c r="B30" s="54" t="s">
        <v>245</v>
      </c>
      <c r="C30" s="55" t="s">
        <v>234</v>
      </c>
      <c r="D30" s="56">
        <v>45380</v>
      </c>
      <c r="E30" s="56">
        <v>45382</v>
      </c>
      <c r="F30" s="55">
        <f t="shared" si="0"/>
        <v>-2</v>
      </c>
    </row>
    <row r="31" spans="2:6" x14ac:dyDescent="0.25">
      <c r="B31" s="54" t="s">
        <v>243</v>
      </c>
      <c r="C31" s="55" t="s">
        <v>235</v>
      </c>
      <c r="D31" s="56">
        <v>45380</v>
      </c>
      <c r="E31" s="56">
        <v>45384</v>
      </c>
      <c r="F31" s="55">
        <f t="shared" si="0"/>
        <v>-4</v>
      </c>
    </row>
    <row r="32" spans="2:6" x14ac:dyDescent="0.25">
      <c r="B32" s="54" t="s">
        <v>245</v>
      </c>
      <c r="C32" s="55" t="s">
        <v>235</v>
      </c>
      <c r="D32" s="56">
        <v>45375</v>
      </c>
      <c r="E32" s="56">
        <v>45374</v>
      </c>
      <c r="F32" s="55">
        <f t="shared" si="0"/>
        <v>1</v>
      </c>
    </row>
    <row r="33" spans="2:6" x14ac:dyDescent="0.25">
      <c r="B33" s="54" t="s">
        <v>244</v>
      </c>
      <c r="C33" s="55" t="s">
        <v>235</v>
      </c>
      <c r="D33" s="56">
        <v>45374</v>
      </c>
      <c r="E33" s="56">
        <v>45371</v>
      </c>
      <c r="F33" s="55">
        <f t="shared" si="0"/>
        <v>3</v>
      </c>
    </row>
    <row r="34" spans="2:6" x14ac:dyDescent="0.25">
      <c r="B34" s="54" t="s">
        <v>243</v>
      </c>
      <c r="C34" s="55" t="s">
        <v>236</v>
      </c>
      <c r="D34" s="56">
        <v>45391</v>
      </c>
      <c r="E34" s="56">
        <v>45395</v>
      </c>
      <c r="F34" s="55">
        <f t="shared" si="0"/>
        <v>-4</v>
      </c>
    </row>
    <row r="35" spans="2:6" x14ac:dyDescent="0.25">
      <c r="B35" s="54" t="s">
        <v>244</v>
      </c>
      <c r="C35" s="55" t="s">
        <v>236</v>
      </c>
      <c r="D35" s="56">
        <v>45386</v>
      </c>
      <c r="E35" s="56">
        <v>45386</v>
      </c>
      <c r="F35" s="55">
        <f t="shared" si="0"/>
        <v>0</v>
      </c>
    </row>
    <row r="36" spans="2:6" x14ac:dyDescent="0.25">
      <c r="B36" s="54" t="s">
        <v>245</v>
      </c>
      <c r="C36" s="55" t="s">
        <v>236</v>
      </c>
      <c r="D36" s="56">
        <v>45384</v>
      </c>
      <c r="E36" s="56">
        <v>45384</v>
      </c>
      <c r="F36" s="55">
        <f t="shared" si="0"/>
        <v>0</v>
      </c>
    </row>
    <row r="37" spans="2:6" x14ac:dyDescent="0.25">
      <c r="B37" s="54" t="s">
        <v>243</v>
      </c>
      <c r="C37" s="55" t="s">
        <v>237</v>
      </c>
      <c r="D37" s="56">
        <v>45382</v>
      </c>
      <c r="E37" s="56">
        <v>45387</v>
      </c>
      <c r="F37" s="55">
        <f t="shared" si="0"/>
        <v>-5</v>
      </c>
    </row>
    <row r="38" spans="2:6" x14ac:dyDescent="0.25">
      <c r="B38" s="54" t="s">
        <v>244</v>
      </c>
      <c r="C38" s="55" t="s">
        <v>237</v>
      </c>
      <c r="D38" s="56">
        <v>45379</v>
      </c>
      <c r="E38" s="56">
        <v>45381</v>
      </c>
      <c r="F38" s="55">
        <f t="shared" si="0"/>
        <v>-2</v>
      </c>
    </row>
    <row r="39" spans="2:6" x14ac:dyDescent="0.25">
      <c r="B39" s="54" t="s">
        <v>245</v>
      </c>
      <c r="C39" s="55" t="s">
        <v>237</v>
      </c>
      <c r="D39" s="56">
        <v>45374</v>
      </c>
      <c r="E39" s="56">
        <v>45377</v>
      </c>
      <c r="F39" s="55">
        <f t="shared" si="0"/>
        <v>-3</v>
      </c>
    </row>
  </sheetData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E1D4E-C0AE-4442-A804-E055512AC5D4}">
  <sheetPr codeName="Sheet8"/>
  <dimension ref="B4:L17"/>
  <sheetViews>
    <sheetView workbookViewId="0"/>
  </sheetViews>
  <sheetFormatPr defaultRowHeight="16.5" x14ac:dyDescent="0.3"/>
  <cols>
    <col min="1" max="1" width="3.25" customWidth="1"/>
    <col min="2" max="3" width="9" style="36"/>
    <col min="4" max="8" width="9" style="59"/>
    <col min="9" max="9" width="10.5" style="66" bestFit="1" customWidth="1"/>
    <col min="10" max="10" width="3.5" style="64" customWidth="1"/>
  </cols>
  <sheetData>
    <row r="4" spans="2:12" ht="17.25" thickBot="1" x14ac:dyDescent="0.35">
      <c r="B4" s="36" t="s">
        <v>158</v>
      </c>
      <c r="J4"/>
      <c r="K4" t="s">
        <v>159</v>
      </c>
    </row>
    <row r="5" spans="2:12" ht="17.25" thickBot="1" x14ac:dyDescent="0.35">
      <c r="B5" s="60" t="s">
        <v>246</v>
      </c>
      <c r="C5" s="61" t="s">
        <v>247</v>
      </c>
      <c r="D5" s="62" t="s">
        <v>248</v>
      </c>
      <c r="E5" s="62" t="s">
        <v>249</v>
      </c>
      <c r="F5" s="62" t="s">
        <v>250</v>
      </c>
      <c r="G5" s="62" t="s">
        <v>251</v>
      </c>
      <c r="H5" s="62" t="s">
        <v>252</v>
      </c>
      <c r="I5" s="63" t="s">
        <v>253</v>
      </c>
      <c r="J5"/>
      <c r="K5" s="60" t="s">
        <v>246</v>
      </c>
      <c r="L5" s="61" t="s">
        <v>247</v>
      </c>
    </row>
    <row r="6" spans="2:12" x14ac:dyDescent="0.3">
      <c r="B6" s="36">
        <v>1628002</v>
      </c>
      <c r="C6" s="36" t="s">
        <v>254</v>
      </c>
      <c r="D6" s="59">
        <v>0</v>
      </c>
      <c r="E6" s="59">
        <v>0</v>
      </c>
      <c r="F6" s="59">
        <v>20</v>
      </c>
      <c r="G6" s="59">
        <v>20</v>
      </c>
      <c r="H6" s="59">
        <v>60</v>
      </c>
      <c r="I6" s="64"/>
      <c r="J6"/>
      <c r="K6" s="65">
        <v>1628002</v>
      </c>
      <c r="L6" s="65" t="s">
        <v>254</v>
      </c>
    </row>
    <row r="7" spans="2:12" x14ac:dyDescent="0.3">
      <c r="B7" s="36">
        <v>1628011</v>
      </c>
      <c r="C7" s="36" t="s">
        <v>255</v>
      </c>
      <c r="D7" s="59">
        <v>4</v>
      </c>
      <c r="E7" s="59">
        <v>1</v>
      </c>
      <c r="F7" s="59">
        <v>11</v>
      </c>
      <c r="G7" s="59">
        <v>15</v>
      </c>
      <c r="H7" s="59">
        <v>40</v>
      </c>
      <c r="I7" s="64" t="s">
        <v>256</v>
      </c>
      <c r="J7"/>
      <c r="K7" s="65">
        <v>1628011</v>
      </c>
      <c r="L7" s="65" t="s">
        <v>255</v>
      </c>
    </row>
    <row r="8" spans="2:12" x14ac:dyDescent="0.3">
      <c r="K8" s="65">
        <v>1628015</v>
      </c>
      <c r="L8" s="65" t="s">
        <v>257</v>
      </c>
    </row>
    <row r="9" spans="2:12" x14ac:dyDescent="0.3">
      <c r="K9" s="65">
        <v>1628019</v>
      </c>
      <c r="L9" s="65" t="s">
        <v>258</v>
      </c>
    </row>
    <row r="10" spans="2:12" x14ac:dyDescent="0.3">
      <c r="K10" s="65">
        <v>1628020</v>
      </c>
      <c r="L10" s="65" t="s">
        <v>259</v>
      </c>
    </row>
    <row r="11" spans="2:12" x14ac:dyDescent="0.3">
      <c r="K11" s="65">
        <v>1628025</v>
      </c>
      <c r="L11" s="65" t="s">
        <v>260</v>
      </c>
    </row>
    <row r="12" spans="2:12" x14ac:dyDescent="0.3">
      <c r="K12" s="65">
        <v>1628046</v>
      </c>
      <c r="L12" s="65" t="s">
        <v>261</v>
      </c>
    </row>
    <row r="13" spans="2:12" x14ac:dyDescent="0.3">
      <c r="K13" s="65">
        <v>1628048</v>
      </c>
      <c r="L13" s="65" t="s">
        <v>262</v>
      </c>
    </row>
    <row r="14" spans="2:12" x14ac:dyDescent="0.3">
      <c r="K14" s="65">
        <v>1628060</v>
      </c>
      <c r="L14" s="65" t="s">
        <v>263</v>
      </c>
    </row>
    <row r="15" spans="2:12" x14ac:dyDescent="0.3">
      <c r="K15" s="65">
        <v>1628062</v>
      </c>
      <c r="L15" s="65" t="s">
        <v>264</v>
      </c>
    </row>
    <row r="16" spans="2:12" x14ac:dyDescent="0.3">
      <c r="K16" s="65">
        <v>1628074</v>
      </c>
      <c r="L16" s="65" t="s">
        <v>265</v>
      </c>
    </row>
    <row r="17" spans="11:12" x14ac:dyDescent="0.3">
      <c r="K17" s="65">
        <v>1628077</v>
      </c>
      <c r="L17" s="65" t="s">
        <v>266</v>
      </c>
    </row>
  </sheetData>
  <phoneticPr fontId="5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9217" r:id="rId3" name="cmd성적입력">
          <controlPr defaultSize="0" autoLine="0" r:id="rId4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5</xdr:col>
                <xdr:colOff>0</xdr:colOff>
                <xdr:row>3</xdr:row>
                <xdr:rowOff>0</xdr:rowOff>
              </to>
            </anchor>
          </controlPr>
        </control>
      </mc:Choice>
      <mc:Fallback>
        <control shapeId="9217" r:id="rId3" name="cmd성적입력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</dc:creator>
  <cp:lastModifiedBy>okmii</cp:lastModifiedBy>
  <cp:lastPrinted>2024-11-26T08:14:27Z</cp:lastPrinted>
  <dcterms:created xsi:type="dcterms:W3CDTF">2024-11-26T02:37:20Z</dcterms:created>
  <dcterms:modified xsi:type="dcterms:W3CDTF">2024-12-09T10:45:02Z</dcterms:modified>
</cp:coreProperties>
</file>