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C2FAAB37-B90E-4296-A831-00DDDD8DC523}" xr6:coauthVersionLast="47" xr6:coauthVersionMax="47" xr10:uidLastSave="{00000000-0000-0000-0000-000000000000}"/>
  <bookViews>
    <workbookView xWindow="-108" yWindow="-108" windowWidth="23256" windowHeight="1257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M13" i="3" a="1"/>
  <c r="M13" i="3" s="1"/>
  <c r="M14" i="3" a="1"/>
  <c r="M14" i="3"/>
  <c r="M15" i="3" a="1"/>
  <c r="M15" i="3" s="1"/>
  <c r="M16" i="3" a="1"/>
  <c r="M16" i="3"/>
  <c r="M12" i="3" a="1"/>
  <c r="M12" i="3" s="1"/>
  <c r="J20" i="3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H3" i="1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8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30" i="3" a="1"/>
  <c r="H32" i="3" a="1"/>
  <c r="H4" i="3" a="1"/>
  <c r="H32" i="3" l="1"/>
  <c r="H30" i="3"/>
  <c r="H26" i="3"/>
  <c r="H24" i="3"/>
  <c r="H22" i="3"/>
  <c r="H20" i="3"/>
  <c r="H18" i="3"/>
  <c r="H16" i="3"/>
  <c r="H14" i="3"/>
  <c r="H12" i="3"/>
  <c r="H10" i="3"/>
  <c r="H8" i="3"/>
  <c r="H6" i="3"/>
  <c r="H2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54E191-D7F2-4FDE-B766-5C505EA607E3}" name="MS Access Database_Query" type="1" refreshedVersion="7" background="1">
    <dbPr connection="DSN=MS Access Database;DBQ=C:\OA2\학용품.accdb;DefaultDir=C:\OA2;DriverId=25;FIL=MS Access;MaxBufferSize=2048;PageTimeout=5;" command="SELECT 학용품판매.날짜, 학용품판매.문구점, 학용품판매.품목, 학용품판매.단가, 학용품판매.수량_x000d__x000a_FROM `C:\OA2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<sst xmlns="http://schemas.openxmlformats.org/spreadsheetml/2006/main" count="529" uniqueCount="71">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</sst>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10.556084837961" backgroundQuery="1" createdVersion="7" refreshedVersion="7" minRefreshableVersion="3" recordCount="30" xr:uid="{ED055EC2-2C73-4EAB-8CBA-918A4C5BD644}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8B3491-3BFE-47FE-A8BC-288EAEA92E01}" name="피벗 테이블1" cacheId="2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B24" sqref="B2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8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H3" t="b">
        <f>AND(ISEVEN(ROW()),LEFT(D3,1)="E")</f>
        <v>0</v>
      </c>
    </row>
    <row r="4" spans="2:8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8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8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8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4" sqref="G4:G33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str">
        <f>INDEX($D$4:$D$33,MATCH(MAX($F$4:$F$33),$F$4:$F$33,0))&amp;"-"&amp;INDEX($B$4:$B$33,MATCH(MAX($F$4:$F$33),$F$4:$F$33,0))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B2" sqref="B2:I21"/>
      <pivotSelection pane="bottomRight" showHeader="1" click="1" r:id="rId1">
        <pivotArea type="all" dataOnly="0" outline="0" fieldPosition="0"/>
      </pivotSelection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2" spans="2:9" x14ac:dyDescent="0.4">
      <c r="D2" s="36" t="s">
        <v>0</v>
      </c>
      <c r="E2" s="36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59</v>
      </c>
      <c r="E7" s="37" t="s">
        <v>59</v>
      </c>
      <c r="F7" s="38">
        <v>5000</v>
      </c>
      <c r="G7" s="37">
        <v>11</v>
      </c>
      <c r="H7" s="38" t="s">
        <v>59</v>
      </c>
      <c r="I7" s="37" t="s">
        <v>59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59</v>
      </c>
      <c r="G10" s="37" t="s">
        <v>59</v>
      </c>
      <c r="H10" s="38" t="s">
        <v>59</v>
      </c>
      <c r="I10" s="37" t="s">
        <v>59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59</v>
      </c>
      <c r="I11" s="37" t="s">
        <v>59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59</v>
      </c>
      <c r="G12" s="37" t="s">
        <v>59</v>
      </c>
      <c r="H12" s="38" t="s">
        <v>59</v>
      </c>
      <c r="I12" s="37" t="s">
        <v>59</v>
      </c>
    </row>
    <row r="13" spans="2:9" x14ac:dyDescent="0.4">
      <c r="C13" t="s">
        <v>16</v>
      </c>
      <c r="D13" s="38" t="s">
        <v>59</v>
      </c>
      <c r="E13" s="37" t="s">
        <v>59</v>
      </c>
      <c r="F13" s="38">
        <v>1000</v>
      </c>
      <c r="G13" s="37">
        <v>99</v>
      </c>
      <c r="H13" s="38" t="s">
        <v>59</v>
      </c>
      <c r="I13" s="37" t="s">
        <v>59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59</v>
      </c>
      <c r="E15" s="37" t="s">
        <v>59</v>
      </c>
      <c r="F15" s="38">
        <v>1200</v>
      </c>
      <c r="G15" s="37">
        <v>99</v>
      </c>
      <c r="H15" s="38" t="s">
        <v>59</v>
      </c>
      <c r="I15" s="37" t="s">
        <v>59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59</v>
      </c>
      <c r="I19" s="37" t="s">
        <v>59</v>
      </c>
    </row>
    <row r="20" spans="2:9" x14ac:dyDescent="0.4">
      <c r="C20" t="s">
        <v>10</v>
      </c>
      <c r="D20" s="38" t="s">
        <v>59</v>
      </c>
      <c r="E20" s="37" t="s">
        <v>59</v>
      </c>
      <c r="F20" s="38" t="s">
        <v>59</v>
      </c>
      <c r="G20" s="37" t="s">
        <v>59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/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64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65</v>
      </c>
      <c r="F7" s="44">
        <f>SUBTOTAL(3,F6:F6)</f>
        <v>1</v>
      </c>
      <c r="G7" s="24"/>
    </row>
    <row r="8" spans="2:7" outlineLevel="1" x14ac:dyDescent="0.4">
      <c r="B8" s="15"/>
      <c r="C8" s="39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64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66</v>
      </c>
      <c r="F18" s="44">
        <f>SUBTOTAL(3,F15:F17)</f>
        <v>3</v>
      </c>
      <c r="G18" s="24"/>
    </row>
    <row r="19" spans="2:7" outlineLevel="1" x14ac:dyDescent="0.4">
      <c r="B19" s="15"/>
      <c r="C19" s="39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64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67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66</v>
      </c>
      <c r="F28" s="44">
        <f>SUBTOTAL(3,F26:F27)</f>
        <v>2</v>
      </c>
      <c r="G28" s="24"/>
    </row>
    <row r="29" spans="2:7" outlineLevel="1" x14ac:dyDescent="0.4">
      <c r="B29" s="15"/>
      <c r="C29" s="39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64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4">
      <c r="B36" s="40"/>
      <c r="C36" s="43" t="s">
        <v>63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68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M13" sqref="M13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7" sqref="I7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B14" sqref="B1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70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G q T W z G i g u i j A A A A 9 Q A A A B I A H A B D b 2 5 m a W c v U G F j a 2 F n Z S 5 4 b W w g o h g A K K A U A A A A A A A A A A A A A A A A A A A A A A A A A A A A h Y + 9 D o I w G E V f h X S n 5 W d Q y U c Z H J X E a G J c m 1 K h A V p D i + X d H H w k X 0 G I o m 6 O 9 5 4 z 3 P u 4 3 S E b 2 s a 7 i s 5 I r V I U 4 g B 5 Q n F d S F W m q L d n f 4 k y C j v G a 1 Y K b 5 S V S Q Z T p K i y 9 p I Q 4 p z D L s a 6 K 0 k U B C E 5 5 d s D r 0 T L 0 E e W / 2 V f K m O Z 4 g J R O L 7 G 0 A i v F j i O x k l A 5 g 5 y q b 5 8 Y h P 9 K W H d N 7 b v B K 2 1 v 9 k D m S O Q 9 w X 6 B F B L A w Q U A A I A C A B I a p N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G q T W y i K R 7 g O A A A A E Q A A A B M A H A B G b 3 J t d W x h c y 9 T Z W N 0 a W 9 u M S 5 t I K I Y A C i g F A A A A A A A A A A A A A A A A A A A A A A A A A A A A C t O T S 7 J z M 9 T C I b Q h t Y A U E s B A i 0 A F A A C A A g A S G q T W z G i g u i j A A A A 9 Q A A A B I A A A A A A A A A A A A A A A A A A A A A A E N v b m Z p Z y 9 Q Y W N r Y W d l L n h t b F B L A Q I t A B Q A A g A I A E h q k 1 s P y u m r p A A A A O k A A A A T A A A A A A A A A A A A A A A A A O 8 A A A B b Q 2 9 u d G V u d F 9 U e X B l c 1 0 u e G 1 s U E s B A i 0 A F A A C A A g A S G q T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W P 3 P 5 y f F x C p 7 i P d E t 3 + j I A A A A A A g A A A A A A E G Y A A A A B A A A g A A A A h X P w k d 9 R 1 U K + 9 U N 3 N T i W p + f a z G R 8 V 8 b e T r e a t D 4 w j m U A A A A A D o A A A A A C A A A g A A A A z + j f t S 0 N k u g V z v / u 5 B h W m S 3 m f h X G J K i S N S u A A J O i 8 N d Q A A A A W S U 1 W a l z A / 2 s A S V 8 a T S N E 6 9 v r g r N 0 6 H r 1 V a s l y j M W 0 D E t R G 8 e U Y V G N B R F h Y P R 1 h L I o 4 C b D / + R s N 6 o H 5 f G r U u u z D x G 1 u X 3 l 8 A L C c A B V z C i e F A A A A A 4 z l M d R 7 d t A 7 8 U u R B N C V F H 3 s 2 H p Z b e 7 w O Y o 5 L p t M s D Y 4 b J v Q 1 g b j d + H G I M E D P M D d W O A n C o o K M a n K D O N 0 b i M o 8 A A = = < / D a t a M a s h u p > 
</file>

<file path=customXml/itemProps1.xml><?xml version="1.0" encoding="utf-8"?>
<ds:datastoreItem xmlns:ds="http://schemas.openxmlformats.org/officeDocument/2006/customXml" ds:itemID="{45A4D334-5B84-465C-9EEE-B72DF47980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2025-12-19T04:47:11Z</cp:lastPrinted>
  <dcterms:created xsi:type="dcterms:W3CDTF">2023-08-09T00:13:15Z</dcterms:created>
  <dcterms:modified xsi:type="dcterms:W3CDTF">2025-12-19T05:04:33Z</dcterms:modified>
</cp:coreProperties>
</file>