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ddn\Downloads\2026_컴활2급실기_기본서\2026_컴활2급실기_기본서\02 시험장따라하기\"/>
    </mc:Choice>
  </mc:AlternateContent>
  <xr:revisionPtr revIDLastSave="0" documentId="13_ncr:1_{BA82791F-D0E9-414E-BE26-05A57D61EDE4}" xr6:coauthVersionLast="47" xr6:coauthVersionMax="47" xr10:uidLastSave="{00000000-0000-0000-0000-000000000000}"/>
  <bookViews>
    <workbookView xWindow="-108" yWindow="-108" windowWidth="30936" windowHeight="19416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2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F20" i="4"/>
  <c r="F21" i="4"/>
  <c r="F22" i="4"/>
  <c r="F23" i="4"/>
  <c r="F24" i="4"/>
  <c r="F25" i="4"/>
  <c r="F26" i="4"/>
  <c r="F19" i="4"/>
  <c r="E15" i="7" l="1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J16" i="4"/>
  <c r="J17" i="4"/>
  <c r="J18" i="4"/>
  <c r="J19" i="4"/>
  <c r="J20" i="4"/>
  <c r="J21" i="4"/>
  <c r="J22" i="4"/>
  <c r="J23" i="4"/>
  <c r="J24" i="4"/>
  <c r="J25" i="4"/>
  <c r="J26" i="4"/>
  <c r="J15" i="4"/>
  <c r="L4" i="4"/>
  <c r="L5" i="4"/>
  <c r="L6" i="4"/>
  <c r="L7" i="4"/>
  <c r="L8" i="4"/>
  <c r="L9" i="4"/>
  <c r="L10" i="4"/>
  <c r="L11" i="4"/>
  <c r="L3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<sst xmlns="http://schemas.openxmlformats.org/spreadsheetml/2006/main" count="535" uniqueCount="336">
  <si>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</si>
  <si>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</si>
  <si>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</si>
  <si>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</si>
  <si>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</si>
  <si>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</si>
  <si>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</si>
  <si>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</si>
  <si>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</si>
  <si>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</si>
  <si>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</si>
  <si>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</si>
  <si>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</si>
  <si>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</si>
  <si>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</si>
  <si>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</si>
  <si>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</si>
  <si>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</si>
  <si>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</si>
  <si>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</si>
  <si>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</si>
  <si>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</si>
  <si>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</si>
  <si>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</si>
  <si>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</si>
  <si>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</si>
  <si>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</si>
  <si>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</si>
  <si>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</si>
  <si>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</si>
  <si>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</si>
  <si>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</si>
  <si>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</si>
  <si>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</si>
  <si>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</si>
  <si>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</si>
  <si>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</si>
  <si>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</si>
  <si>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</si>
  <si>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</si>
  <si>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</si>
  <si>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</si>
  <si>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</si>
  <si>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</si>
  <si>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</si>
  <si>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</si>
  <si>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</si>
  <si>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</si>
  <si>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</si>
  <si>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</si>
  <si>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</si>
  <si>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</si>
  <si>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</si>
  <si>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</si>
  <si>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</si>
  <si>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</si>
  <si>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</si>
  <si>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</si>
  <si>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</si>
  <si>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</si>
  <si>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</si>
  <si>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</si>
  <si>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</si>
  <si>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</si>
  <si>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</si>
  <si>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</si>
  <si>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</si>
  <si>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</si>
  <si>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</si>
  <si>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</si>
  <si>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</si>
  <si>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</si>
  <si>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</si>
  <si>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</si>
  <si>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</si>
  <si>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</si>
  <si>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</si>
  <si>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</si>
  <si>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</si>
  <si>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</si>
  <si>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</si>
  <si>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</si>
  <si>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</si>
  <si>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</si>
  <si>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</si>
  <si>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</si>
  <si>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</si>
  <si>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</si>
  <si>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</si>
  <si>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</si>
  <si>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</si>
  <si>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</si>
  <si>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</si>
  <si>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</si>
  <si>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</si>
  <si>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</si>
  <si>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</si>
  <si>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</si>
  <si>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</si>
  <si>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</si>
  <si>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</si>
  <si>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</si>
  <si>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</si>
  <si>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</si>
  <si>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</si>
  <si>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</si>
  <si>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</si>
  <si>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</si>
  <si>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</si>
  <si>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</si>
  <si>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</si>
  <si>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</si>
  <si>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</si>
  <si>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</si>
  <si>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</si>
  <si>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</si>
  <si>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</si>
  <si>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</si>
  <si>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</si>
  <si>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</si>
  <si>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</si>
  <si>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</si>
  <si>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</si>
  <si>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</si>
  <si>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</si>
  <si>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</si>
  <si>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</si>
  <si>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</si>
  <si>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</si>
  <si>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</si>
  <si>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</si>
  <si>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</si>
  <si>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</si>
  <si>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</si>
  <si>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</si>
  <si>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</si>
  <si>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</si>
  <si>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</si>
  <si>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</si>
  <si>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</si>
  <si>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</si>
  <si>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</si>
  <si>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</si>
  <si>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</si>
  <si>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</si>
  <si>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</si>
  <si>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</si>
  <si>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</si>
  <si>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</si>
  <si>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</si>
  <si>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</si>
  <si>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</si>
  <si>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</si>
  <si>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</si>
  <si>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</si>
  <si>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</si>
  <si>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</si>
  <si>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</si>
  <si>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</si>
  <si>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</si>
  <si>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</si>
  <si>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</si>
  <si>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</si>
  <si>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</si>
  <si>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</si>
  <si>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</si>
  <si>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</si>
  <si>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</si>
  <si>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</si>
  <si>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</si>
  <si>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</si>
  <si>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</si>
  <si>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</si>
  <si>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</si>
  <si>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</si>
  <si>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</si>
  <si>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</si>
  <si>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</si>
  <si>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</si>
  <si>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</si>
  <si>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</si>
  <si>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</si>
  <si>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</si>
  <si>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</si>
  <si>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</si>
  <si>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</si>
  <si>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</si>
  <si>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</si>
  <si>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</si>
  <si>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</si>
  <si>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</si>
  <si>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</si>
  <si>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</si>
  <si>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</si>
  <si>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</si>
  <si>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</si>
  <si>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</si>
  <si>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</si>
  <si>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</si>
  <si>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</si>
  <si>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</si>
  <si>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</si>
  <si>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</si>
  <si>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</si>
  <si>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</si>
  <si>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</si>
  <si>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</si>
  <si>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</si>
  <si>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</si>
  <si>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</si>
  <si>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</si>
  <si>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</si>
  <si>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</si>
  <si>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</si>
  <si>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</si>
  <si>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</si>
  <si>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</si>
  <si>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</si>
  <si>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</si>
  <si>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</si>
  <si>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</si>
  <si>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</si>
  <si>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</si>
  <si>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</si>
  <si>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</si>
  <si>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</si>
  <si>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</si>
  <si>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</si>
  <si>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</si>
  <si>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</si>
  <si>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</si>
  <si>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</si>
  <si>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</si>
  <si>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</si>
  <si>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</si>
  <si>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</si>
  <si>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</si>
  <si>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</si>
  <si>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</si>
  <si>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</si>
  <si>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</si>
  <si>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</si>
  <si>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</si>
  <si>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</si>
  <si>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</si>
  <si>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</si>
  <si>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</si>
  <si>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</si>
  <si>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</si>
  <si>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</si>
  <si>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</si>
  <si>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</si>
  <si>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</si>
  <si>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</si>
  <si>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</si>
  <si>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</si>
  <si>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</si>
  <si>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</si>
  <si>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</si>
  <si>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</si>
  <si>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</si>
  <si>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</si>
  <si>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</si>
  <si>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</si>
  <si>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</si>
  <si>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</si>
  <si>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</si>
  <si>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</si>
  <si>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</si>
  <si>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</si>
  <si>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</si>
  <si>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</si>
  <si>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</si>
  <si>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</si>
  <si>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</si>
  <si>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</si>
  <si>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</si>
  <si>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</si>
  <si>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</si>
  <si>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</si>
  <si>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</si>
  <si>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</si>
  <si>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</si>
  <si>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</si>
  <si>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</si>
  <si>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</si>
  <si>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</si>
  <si>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</si>
  <si>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</si>
  <si>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</si>
  <si>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</si>
  <si>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</si>
  <si>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</si>
  <si>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</si>
  <si>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</si>
  <si>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</si>
  <si>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</si>
  <si>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</si>
  <si>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</si>
  <si>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</si>
  <si>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</si>
  <si>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</si>
  <si>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</si>
  <si>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</si>
  <si>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</si>
  <si>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</si>
  <si>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</si>
  <si>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</si>
  <si>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</si>
  <si>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</si>
  <si>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</si>
  <si>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</si>
  <si>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</si>
  <si>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</si>
  <si>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</si>
  <si>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</si>
  <si>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</si>
  <si>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영어</t>
    <phoneticPr fontId="1" type="noConversion"/>
  </si>
  <si>
    <t>&gt;=90</t>
    <phoneticPr fontId="1" type="noConversion"/>
  </si>
  <si>
    <t>수학</t>
    <phoneticPr fontId="1" type="noConversion"/>
  </si>
  <si>
    <t>(모두)</t>
  </si>
  <si>
    <t>행 레이블</t>
  </si>
  <si>
    <t>총합계</t>
  </si>
  <si>
    <t>열 레이블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</si>
  <si>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</si>
  <si>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</si>
  <si>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</si>
  <si>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</si>
  <si>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</si>
  <si>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</si>
  <si>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</si>
  <si>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</si>
  <si>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</si>
  <si>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</si>
  <si>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</si>
  <si>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평균 : 목표매출액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</si>
</sst>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80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80" fontId="0" fillId="0" borderId="9" xfId="0" applyNumberFormat="1" applyBorder="1">
      <alignment vertical="center"/>
    </xf>
    <xf numFmtId="180" fontId="0" fillId="0" borderId="6" xfId="0" applyNumberFormat="1" applyBorder="1">
      <alignment vertical="center"/>
    </xf>
    <xf numFmtId="178" fontId="0" fillId="0" borderId="0" xfId="0" applyNumberFormat="1">
      <alignment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95-4C10-8184-FB1C3CA40D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5314287"/>
        <c:axId val="2085309007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208530900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5314287"/>
        <c:crosses val="max"/>
        <c:crossBetween val="between"/>
        <c:majorUnit val="1000000000"/>
      </c:valAx>
      <c:catAx>
        <c:axId val="20853142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530900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15240</xdr:colOff>
          <xdr:row>5</xdr:row>
          <xdr:rowOff>38100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8</xdr:col>
      <xdr:colOff>647700</xdr:colOff>
      <xdr:row>9</xdr:row>
      <xdr:rowOff>15240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BF885DC-08EA-17AC-252F-385ECBF615F7}"/>
            </a:ext>
          </a:extLst>
        </xdr:cNvPr>
        <xdr:cNvSpPr/>
      </xdr:nvSpPr>
      <xdr:spPr>
        <a:xfrm>
          <a:off x="5318760" y="1371600"/>
          <a:ext cx="1318260" cy="67818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장성욱" refreshedDate="45967.696580439813" createdVersion="8" refreshedVersion="8" minRefreshableVersion="3" recordCount="12" xr:uid="{AB2B6596-707D-473E-94D0-3220166A2289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9C6B00-0A1B-4AAE-BEF6-B6EA4D6CAFAF}" name="피벗 테이블3" cacheId="22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295</v>
      </c>
      <c r="C3" s="1" t="s">
        <v>298</v>
      </c>
      <c r="D3" s="1" t="s">
        <v>305</v>
      </c>
      <c r="E3" s="1" t="s">
        <v>308</v>
      </c>
      <c r="F3" s="1" t="s">
        <v>315</v>
      </c>
    </row>
    <row r="4" spans="1:6" x14ac:dyDescent="0.4">
      <c r="A4" s="1" t="s">
        <v>289</v>
      </c>
      <c r="B4" s="1" t="s">
        <v>296</v>
      </c>
      <c r="C4" s="1" t="s">
        <v>299</v>
      </c>
      <c r="D4" s="1" t="s">
        <v>306</v>
      </c>
      <c r="E4" s="1" t="s">
        <v>309</v>
      </c>
      <c r="F4" s="2">
        <v>120000</v>
      </c>
    </row>
    <row r="5" spans="1:6" x14ac:dyDescent="0.4">
      <c r="A5" s="1" t="s">
        <v>290</v>
      </c>
      <c r="B5" s="1" t="s">
        <v>296</v>
      </c>
      <c r="C5" s="1" t="s">
        <v>300</v>
      </c>
      <c r="D5" s="1" t="s">
        <v>307</v>
      </c>
      <c r="E5" s="1" t="s">
        <v>310</v>
      </c>
      <c r="F5" s="2">
        <v>100000</v>
      </c>
    </row>
    <row r="6" spans="1:6" x14ac:dyDescent="0.4">
      <c r="A6" s="1" t="s">
        <v>291</v>
      </c>
      <c r="B6" s="1" t="s">
        <v>297</v>
      </c>
      <c r="C6" s="1" t="s">
        <v>301</v>
      </c>
      <c r="D6" s="1" t="s">
        <v>307</v>
      </c>
      <c r="E6" s="1" t="s">
        <v>311</v>
      </c>
      <c r="F6" s="2">
        <v>90000</v>
      </c>
    </row>
    <row r="7" spans="1:6" x14ac:dyDescent="0.4">
      <c r="A7" s="1" t="s">
        <v>292</v>
      </c>
      <c r="B7" s="1" t="s">
        <v>297</v>
      </c>
      <c r="C7" s="1" t="s">
        <v>302</v>
      </c>
      <c r="D7" s="1" t="s">
        <v>306</v>
      </c>
      <c r="E7" s="1" t="s">
        <v>312</v>
      </c>
      <c r="F7" s="2">
        <v>120000</v>
      </c>
    </row>
    <row r="8" spans="1:6" x14ac:dyDescent="0.4">
      <c r="A8" s="1" t="s">
        <v>293</v>
      </c>
      <c r="B8" s="1" t="s">
        <v>297</v>
      </c>
      <c r="C8" s="1" t="s">
        <v>303</v>
      </c>
      <c r="D8" s="1" t="s">
        <v>307</v>
      </c>
      <c r="E8" s="1" t="s">
        <v>313</v>
      </c>
      <c r="F8" s="2">
        <v>120000</v>
      </c>
    </row>
    <row r="9" spans="1:6" x14ac:dyDescent="0.4">
      <c r="A9" s="1" t="s">
        <v>294</v>
      </c>
      <c r="B9" s="1" t="s">
        <v>296</v>
      </c>
      <c r="C9" s="1" t="s">
        <v>304</v>
      </c>
      <c r="D9" s="1" t="s">
        <v>306</v>
      </c>
      <c r="E9" s="1" t="s">
        <v>314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F20" sqref="F20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33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33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33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33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33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33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33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33">
        <v>3600</v>
      </c>
    </row>
    <row r="12" spans="1:8" ht="18" thickBot="1" x14ac:dyDescent="0.45">
      <c r="A12" s="22"/>
      <c r="B12" s="23" t="s">
        <v>33</v>
      </c>
      <c r="C12" s="23" t="s">
        <v>3</v>
      </c>
      <c r="D12" s="23" t="s">
        <v>25</v>
      </c>
      <c r="E12" s="23" t="s">
        <v>22</v>
      </c>
      <c r="F12" s="23" t="s">
        <v>19</v>
      </c>
      <c r="G12" s="23">
        <v>2013</v>
      </c>
      <c r="H12" s="32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G14" sqref="G14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workbookViewId="0">
      <selection activeCell="H30" sqref="H30:I30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VLOOKUP(LEFT(H3,1),$N$3:$O$6,2,FALSE)*J3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VLOOKUP(LEFT(H4,1),$N$3:$O$6,2,FALSE)*J4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295</v>
      </c>
      <c r="B13" s="3" t="s">
        <v>317</v>
      </c>
      <c r="C13" s="3" t="s">
        <v>319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296</v>
      </c>
      <c r="B14" s="3" t="s">
        <v>318</v>
      </c>
      <c r="C14" s="3"/>
      <c r="D14" s="14">
        <f>ROUND(DAVERAGE(A2:F11,6,A13:C15),1)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297</v>
      </c>
      <c r="B15" s="3"/>
      <c r="C15" s="3" t="s">
        <v>318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abSelected="1" workbookViewId="0">
      <selection activeCell="B24" sqref="B24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4.69921875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4" t="s">
        <v>176</v>
      </c>
      <c r="B18" t="s">
        <v>320</v>
      </c>
    </row>
    <row r="20" spans="1:4" x14ac:dyDescent="0.4">
      <c r="A20" s="24" t="s">
        <v>335</v>
      </c>
      <c r="B20" s="24" t="s">
        <v>323</v>
      </c>
    </row>
    <row r="21" spans="1:4" x14ac:dyDescent="0.4">
      <c r="A21" s="24" t="s">
        <v>321</v>
      </c>
      <c r="B21" t="s">
        <v>182</v>
      </c>
      <c r="C21" t="s">
        <v>191</v>
      </c>
      <c r="D21" t="s">
        <v>196</v>
      </c>
    </row>
    <row r="22" spans="1:4" x14ac:dyDescent="0.4">
      <c r="A22" s="25" t="s">
        <v>89</v>
      </c>
      <c r="B22" s="34">
        <v>139545000</v>
      </c>
      <c r="C22" s="34">
        <v>131895000</v>
      </c>
      <c r="D22" s="34">
        <v>113400000</v>
      </c>
    </row>
    <row r="23" spans="1:4" x14ac:dyDescent="0.4">
      <c r="A23" s="25" t="s">
        <v>90</v>
      </c>
      <c r="B23" s="34">
        <v>80190000</v>
      </c>
      <c r="C23" s="34">
        <v>102262500</v>
      </c>
      <c r="D23" s="34">
        <v>108270000</v>
      </c>
    </row>
    <row r="24" spans="1:4" x14ac:dyDescent="0.4">
      <c r="A24" s="25" t="s">
        <v>322</v>
      </c>
      <c r="B24" s="34">
        <v>124706250</v>
      </c>
      <c r="C24" s="34">
        <v>117078750</v>
      </c>
      <c r="D24" s="34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F27" sqref="F27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6" t="s">
        <v>330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6" t="s">
        <v>324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6" t="s">
        <v>331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6" t="s">
        <v>325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6" t="s">
        <v>332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6" t="s">
        <v>326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6" t="s">
        <v>333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6" t="s">
        <v>327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29" t="s">
        <v>334</v>
      </c>
      <c r="B29" s="27"/>
      <c r="C29" s="27"/>
      <c r="D29" s="27"/>
      <c r="E29" s="27"/>
      <c r="F29" s="27"/>
      <c r="G29" s="28">
        <f>SUBTOTAL(9,G25:G28)</f>
        <v>1400000</v>
      </c>
    </row>
    <row r="30" spans="1:7" outlineLevel="1" x14ac:dyDescent="0.4">
      <c r="A30" s="29" t="s">
        <v>328</v>
      </c>
      <c r="B30" s="27"/>
      <c r="C30" s="27"/>
      <c r="D30" s="27">
        <f>SUBTOTAL(4,D25:D28)</f>
        <v>34</v>
      </c>
      <c r="E30" s="27"/>
      <c r="F30" s="27"/>
      <c r="G30" s="28"/>
    </row>
    <row r="31" spans="1:7" x14ac:dyDescent="0.4">
      <c r="A31" s="29" t="s">
        <v>322</v>
      </c>
      <c r="B31" s="27"/>
      <c r="C31" s="27"/>
      <c r="D31" s="27"/>
      <c r="E31" s="27"/>
      <c r="F31" s="27"/>
      <c r="G31" s="28">
        <f>SUBTOTAL(9,G4:G28)</f>
        <v>5200000</v>
      </c>
    </row>
    <row r="32" spans="1:7" x14ac:dyDescent="0.4">
      <c r="A32" s="29" t="s">
        <v>329</v>
      </c>
      <c r="B32" s="27"/>
      <c r="C32" s="27"/>
      <c r="D32" s="27">
        <f>SUBTOTAL(4,D4:D28)</f>
        <v>45</v>
      </c>
      <c r="E32" s="27"/>
      <c r="F32" s="27"/>
      <c r="G32" s="28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I17" sqref="I17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0" t="s">
        <v>249</v>
      </c>
      <c r="B3" s="31" t="s">
        <v>250</v>
      </c>
      <c r="C3" s="31" t="s">
        <v>251</v>
      </c>
      <c r="D3" s="31" t="s">
        <v>252</v>
      </c>
      <c r="E3" s="31" t="s">
        <v>253</v>
      </c>
      <c r="F3" s="31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15240</xdr:colOff>
                    <xdr:row>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K23" sqref="K23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ugineng22@gmail.com</cp:lastModifiedBy>
  <dcterms:created xsi:type="dcterms:W3CDTF">2023-04-27T08:01:32Z</dcterms:created>
  <dcterms:modified xsi:type="dcterms:W3CDTF">2025-11-06T07:48:38Z</dcterms:modified>
</cp:coreProperties>
</file>