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win10\Documents\2025_기출문제집_컴활1급실기_학습자료_241206 update\01 시험장따라하기\"/>
    </mc:Choice>
  </mc:AlternateContent>
  <xr:revisionPtr revIDLastSave="0" documentId="13_ncr:1_{E173BD78-3F8E-477E-9178-704C1F65453E}" xr6:coauthVersionLast="47" xr6:coauthVersionMax="47" xr10:uidLastSave="{00000000-0000-0000-0000-000000000000}"/>
  <bookViews>
    <workbookView xWindow="-120" yWindow="-120" windowWidth="29040" windowHeight="15840" tabRatio="77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eta.IF" hidden="1" xlm="1">#NAME?</definedName>
    <definedName name="_xlnm.Criteria" localSheetId="0">'기본작업-1'!$B$34:$B$35</definedName>
    <definedName name="_xlnm.Extract" localSheetId="0">'기본작업-1'!$B$37:$G$37</definedName>
    <definedName name="_xlnm.Print_Area" localSheetId="0">'기본작업-1'!$B$2:$G$32</definedName>
    <definedName name="_xlnm.Print_Area" localSheetId="1">'기본작업-2'!$B$2:$H$32</definedName>
    <definedName name="_xlnm.Print_Titles" localSheetId="0">'기본작업-1'!$2:$2</definedName>
    <definedName name="_xlnm.Print_Titles" localSheetId="1">'기본작업-2'!$2:$2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5" l="1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J20" i="3"/>
  <c r="L12" i="3" a="1"/>
  <c r="L12" i="3" s="1"/>
  <c r="L13" i="3" a="1"/>
  <c r="L13" i="3"/>
  <c r="L14" i="3" a="1"/>
  <c r="L14" i="3" s="1"/>
  <c r="L15" i="3" a="1"/>
  <c r="L15" i="3"/>
  <c r="L16" i="3" a="1"/>
  <c r="L16" i="3" s="1"/>
  <c r="K13" i="3" a="1"/>
  <c r="K13" i="3" s="1"/>
  <c r="K14" i="3" a="1"/>
  <c r="K14" i="3"/>
  <c r="K15" i="3" a="1"/>
  <c r="K15" i="3" s="1"/>
  <c r="K16" i="3" a="1"/>
  <c r="K16" i="3" s="1"/>
  <c r="K12" i="3" a="1"/>
  <c r="K12" i="3" s="1"/>
  <c r="M13" i="3" a="1"/>
  <c r="M13" i="3" s="1"/>
  <c r="M14" i="3" a="1"/>
  <c r="M14" i="3"/>
  <c r="M15" i="3" a="1"/>
  <c r="M15" i="3" s="1"/>
  <c r="M16" i="3" a="1"/>
  <c r="M16" i="3" s="1"/>
  <c r="M12" i="3" a="1"/>
  <c r="M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B35" i="1"/>
  <c r="H5" i="3" a="1"/>
  <c r="H7" i="3" a="1"/>
  <c r="H15" i="3" a="1"/>
  <c r="H31" i="3" a="1"/>
  <c r="H10" i="3" a="1"/>
  <c r="H18" i="3" a="1"/>
  <c r="H26" i="3" a="1"/>
  <c r="H4" i="3" a="1"/>
  <c r="H23" i="3" a="1"/>
  <c r="H9" i="3" a="1"/>
  <c r="H17" i="3" a="1"/>
  <c r="H25" i="3" a="1"/>
  <c r="H33" i="3" a="1"/>
  <c r="H12" i="3" a="1"/>
  <c r="H20" i="3" a="1"/>
  <c r="H28" i="3" a="1"/>
  <c r="H11" i="3" a="1"/>
  <c r="H19" i="3" a="1"/>
  <c r="H27" i="3" a="1"/>
  <c r="H6" i="3" a="1"/>
  <c r="H14" i="3" a="1"/>
  <c r="H22" i="3" a="1"/>
  <c r="H30" i="3" a="1"/>
  <c r="H13" i="3" a="1"/>
  <c r="H21" i="3" a="1"/>
  <c r="H29" i="3" a="1"/>
  <c r="H8" i="3" a="1"/>
  <c r="H16" i="3" a="1"/>
  <c r="H24" i="3" a="1"/>
  <c r="H32" i="3" a="1"/>
  <c r="H32" i="3" l="1"/>
  <c r="H30" i="3"/>
  <c r="H28" i="3"/>
  <c r="H26" i="3"/>
  <c r="H24" i="3"/>
  <c r="H22" i="3"/>
  <c r="H20" i="3"/>
  <c r="H18" i="3"/>
  <c r="H16" i="3"/>
  <c r="H14" i="3"/>
  <c r="H12" i="3"/>
  <c r="H10" i="3"/>
  <c r="H8" i="3"/>
  <c r="H6" i="3"/>
  <c r="H33" i="3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F3DD3E8-86F6-4467-8F17-20D9021CD2BE}" name="MS Access Database_Query" type="1" refreshedVersion="8" background="1">
    <dbPr connection="DSN=MS Access Database;DBQ=C:\Users\win10\Documents\2025_기출문제집_컴활1급실기_학습자료_241206 update\01 시험장따라하기\학용품.accdb;DefaultDir=C:\Users\win10\Documents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<sst xmlns="http://schemas.openxmlformats.org/spreadsheetml/2006/main" count="531" uniqueCount="71">
  <si>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</si>
  <si>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</si>
  <si>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</si>
  <si>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</si>
  <si>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</si>
  <si>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</si>
  <si>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</si>
  <si>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</si>
  <si>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</si>
  <si>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</si>
  <si>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</si>
  <si>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</si>
  <si>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</si>
  <si>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</si>
  <si>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</si>
  <si>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</si>
  <si>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</si>
  <si>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</si>
  <si>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</si>
  <si>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</si>
  <si>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</si>
  <si>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</si>
  <si>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</si>
  <si>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</si>
  <si>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</si>
  <si>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</si>
  <si>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</si>
  <si>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</si>
  <si>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</si>
  <si>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</si>
  <si>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</si>
  <si>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</si>
  <si>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</si>
  <si>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</si>
  <si>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</si>
  <si>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</si>
  <si>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</si>
  <si>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</si>
  <si>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</si>
  <si>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</si>
  <si>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</si>
  <si>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</si>
  <si>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</si>
  <si>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</si>
  <si>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</si>
  <si>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</si>
  <si>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</si>
  <si>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</si>
  <si>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</si>
  <si>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</si>
  <si>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</si>
  <si>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</si>
  <si>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</si>
  <si>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분기(날짜)</t>
  </si>
  <si>
    <t>1사분기</t>
  </si>
  <si>
    <t>2사분기</t>
  </si>
  <si>
    <t>3사분기</t>
  </si>
  <si>
    <t>***</t>
  </si>
  <si>
    <t>합계 : 단가</t>
  </si>
  <si>
    <t>값</t>
  </si>
  <si>
    <t>개수 : 날짜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</si>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</sst>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8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9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('기타작업-1'!$A$3:$A$5,'기타작업-1'!$A$6)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('기타작업-1'!$B$3:$B$5,'기타작업-1'!$B$6)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8" name="Button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6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사용자" refreshedDate="45977.896679745369" backgroundQuery="1" createdVersion="8" refreshedVersion="8" minRefreshableVersion="3" recordCount="30" xr:uid="{C8A0CE33-8200-4F98-927B-B31D46549075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8DB19C-6BED-4DD2-A47E-67490F9870F0}" name="피벗 테이블1" cacheId="2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dataField="1"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compact="0" showAll="0">
      <items count="25">
        <item x="14"/>
        <item x="19"/>
        <item x="22"/>
        <item x="18"/>
        <item x="8"/>
        <item x="13"/>
        <item x="17"/>
        <item x="7"/>
        <item x="0"/>
        <item x="21"/>
        <item x="15"/>
        <item x="3"/>
        <item x="1"/>
        <item x="11"/>
        <item x="4"/>
        <item x="2"/>
        <item x="20"/>
        <item x="12"/>
        <item x="23"/>
        <item x="9"/>
        <item x="5"/>
        <item x="10"/>
        <item x="6"/>
        <item x="16"/>
        <item t="default"/>
      </items>
    </pivotField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8"/>
    <dataField name="개수 : 날짜" fld="0" subtotal="count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opLeftCell="A10" workbookViewId="0">
      <selection activeCell="K19" sqref="K19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7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51</v>
      </c>
    </row>
    <row r="35" spans="2:7" x14ac:dyDescent="0.3">
      <c r="B35" t="b">
        <f>AND(FIND("화",C3)&gt;0, OR(MONTH(B3)=5,MONTH(B3)=7))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(ISEVEN(ROW()))*( LEFT($D3,1)="E")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2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B2" sqref="B2:H32"/>
    </sheetView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K12" sqref="K12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 (1- VLOOKUP(D4,$J$5:$O$8,MATCH(F4,$K$4:$O$4,1)+1,FALSE))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 (1- VLOOKUP(D5,$J$5:$O$8,MATCH(F5,$K$4:$O$4,1)+1,FALSE))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 ($B$4:$B$33=$J12)*1),"0건")</f>
        <v>5건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 ($B$4:$B$33=$J13)*1),"0건")</f>
        <v>9건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 ($B$4:$B$33=$J14)*1),"0건")</f>
        <v>2건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 ($B$4:$B$33=$J15)*1),"0건")</f>
        <v>9건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 ($B$4:$B$33=$J16)*1),"0건")</f>
        <v>5건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32" t="s">
        <v>26</v>
      </c>
      <c r="K19" s="32"/>
      <c r="L19" s="32"/>
      <c r="M19" s="32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33" t="str">
        <f>INDEX(A4:H33,MATCH(MAX(F4:F33),F4:F33,0),4)&amp;"-"&amp;INDEX(A4:H33,MATCH(MAX(F4:F33),F4:F33,0),2)</f>
        <v>종합장-새싹문구</v>
      </c>
      <c r="K20" s="34"/>
      <c r="L20" s="34"/>
      <c r="M20" s="34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D2" sqref="D2"/>
    </sheetView>
  </sheetViews>
  <sheetFormatPr defaultRowHeight="16.5" x14ac:dyDescent="0.3"/>
  <cols>
    <col min="2" max="2" width="9.375" bestFit="1" customWidth="1"/>
    <col min="3" max="3" width="9" bestFit="1" customWidth="1"/>
    <col min="4" max="11" width="12.5" bestFit="1" customWidth="1"/>
    <col min="12" max="12" width="7.375" bestFit="1" customWidth="1"/>
    <col min="13" max="32" width="12.5" bestFit="1" customWidth="1"/>
    <col min="33" max="33" width="7.375" bestFit="1" customWidth="1"/>
  </cols>
  <sheetData>
    <row r="2" spans="2:9" x14ac:dyDescent="0.3">
      <c r="D2" s="35" t="s">
        <v>53</v>
      </c>
      <c r="E2" s="35" t="s">
        <v>59</v>
      </c>
    </row>
    <row r="3" spans="2:9" x14ac:dyDescent="0.3">
      <c r="D3" t="s">
        <v>54</v>
      </c>
      <c r="F3" t="s">
        <v>55</v>
      </c>
      <c r="H3" t="s">
        <v>56</v>
      </c>
    </row>
    <row r="4" spans="2:9" x14ac:dyDescent="0.3">
      <c r="B4" s="35" t="s">
        <v>1</v>
      </c>
      <c r="C4" s="35" t="s">
        <v>2</v>
      </c>
      <c r="D4" t="s">
        <v>58</v>
      </c>
      <c r="E4" t="s">
        <v>60</v>
      </c>
      <c r="F4" t="s">
        <v>58</v>
      </c>
      <c r="G4" t="s">
        <v>60</v>
      </c>
      <c r="H4" t="s">
        <v>58</v>
      </c>
      <c r="I4" t="s">
        <v>60</v>
      </c>
    </row>
    <row r="5" spans="2:9" x14ac:dyDescent="0.3">
      <c r="B5" t="s">
        <v>17</v>
      </c>
      <c r="D5" s="37">
        <v>30000</v>
      </c>
      <c r="E5" s="36">
        <v>2</v>
      </c>
      <c r="F5" s="37">
        <v>20000</v>
      </c>
      <c r="G5" s="36">
        <v>2</v>
      </c>
      <c r="H5" s="37">
        <v>15000</v>
      </c>
      <c r="I5" s="36">
        <v>1</v>
      </c>
    </row>
    <row r="6" spans="2:9" x14ac:dyDescent="0.3">
      <c r="C6" t="s">
        <v>13</v>
      </c>
      <c r="D6" s="37">
        <v>30000</v>
      </c>
      <c r="E6" s="36">
        <v>2</v>
      </c>
      <c r="F6" s="37">
        <v>15000</v>
      </c>
      <c r="G6" s="36">
        <v>1</v>
      </c>
      <c r="H6" s="37">
        <v>15000</v>
      </c>
      <c r="I6" s="36">
        <v>1</v>
      </c>
    </row>
    <row r="7" spans="2:9" x14ac:dyDescent="0.3">
      <c r="C7" t="s">
        <v>10</v>
      </c>
      <c r="D7" s="37" t="s">
        <v>57</v>
      </c>
      <c r="E7" s="36" t="s">
        <v>57</v>
      </c>
      <c r="F7" s="37">
        <v>5000</v>
      </c>
      <c r="G7" s="36">
        <v>1</v>
      </c>
      <c r="H7" s="37" t="s">
        <v>57</v>
      </c>
      <c r="I7" s="36" t="s">
        <v>57</v>
      </c>
    </row>
    <row r="8" spans="2:9" x14ac:dyDescent="0.3">
      <c r="B8" t="s">
        <v>8</v>
      </c>
      <c r="D8" s="37">
        <v>65000</v>
      </c>
      <c r="E8" s="36">
        <v>7</v>
      </c>
      <c r="F8" s="37">
        <v>30000</v>
      </c>
      <c r="G8" s="36">
        <v>2</v>
      </c>
      <c r="H8" s="37">
        <v>15000</v>
      </c>
      <c r="I8" s="36">
        <v>1</v>
      </c>
    </row>
    <row r="9" spans="2:9" x14ac:dyDescent="0.3">
      <c r="C9" t="s">
        <v>13</v>
      </c>
      <c r="D9" s="37">
        <v>45000</v>
      </c>
      <c r="E9" s="36">
        <v>3</v>
      </c>
      <c r="F9" s="37">
        <v>30000</v>
      </c>
      <c r="G9" s="36">
        <v>2</v>
      </c>
      <c r="H9" s="37">
        <v>15000</v>
      </c>
      <c r="I9" s="36">
        <v>1</v>
      </c>
    </row>
    <row r="10" spans="2:9" x14ac:dyDescent="0.3">
      <c r="C10" t="s">
        <v>10</v>
      </c>
      <c r="D10" s="37">
        <v>20000</v>
      </c>
      <c r="E10" s="36">
        <v>4</v>
      </c>
      <c r="F10" s="37" t="s">
        <v>57</v>
      </c>
      <c r="G10" s="36" t="s">
        <v>57</v>
      </c>
      <c r="H10" s="37" t="s">
        <v>57</v>
      </c>
      <c r="I10" s="36" t="s">
        <v>57</v>
      </c>
    </row>
    <row r="11" spans="2:9" x14ac:dyDescent="0.3">
      <c r="B11" t="s">
        <v>11</v>
      </c>
      <c r="D11" s="37">
        <v>1200</v>
      </c>
      <c r="E11" s="36">
        <v>1</v>
      </c>
      <c r="F11" s="37">
        <v>1000</v>
      </c>
      <c r="G11" s="36">
        <v>1</v>
      </c>
      <c r="H11" s="37" t="s">
        <v>57</v>
      </c>
      <c r="I11" s="36" t="s">
        <v>57</v>
      </c>
    </row>
    <row r="12" spans="2:9" x14ac:dyDescent="0.3">
      <c r="C12" t="s">
        <v>7</v>
      </c>
      <c r="D12" s="37">
        <v>1200</v>
      </c>
      <c r="E12" s="36">
        <v>1</v>
      </c>
      <c r="F12" s="37" t="s">
        <v>57</v>
      </c>
      <c r="G12" s="36" t="s">
        <v>57</v>
      </c>
      <c r="H12" s="37" t="s">
        <v>57</v>
      </c>
      <c r="I12" s="36" t="s">
        <v>57</v>
      </c>
    </row>
    <row r="13" spans="2:9" x14ac:dyDescent="0.3">
      <c r="C13" t="s">
        <v>16</v>
      </c>
      <c r="D13" s="37" t="s">
        <v>57</v>
      </c>
      <c r="E13" s="36" t="s">
        <v>57</v>
      </c>
      <c r="F13" s="37">
        <v>1000</v>
      </c>
      <c r="G13" s="36">
        <v>1</v>
      </c>
      <c r="H13" s="37" t="s">
        <v>57</v>
      </c>
      <c r="I13" s="36" t="s">
        <v>57</v>
      </c>
    </row>
    <row r="14" spans="2:9" x14ac:dyDescent="0.3">
      <c r="B14" t="s">
        <v>14</v>
      </c>
      <c r="D14" s="37">
        <v>7000</v>
      </c>
      <c r="E14" s="36">
        <v>3</v>
      </c>
      <c r="F14" s="37">
        <v>8200</v>
      </c>
      <c r="G14" s="36">
        <v>4</v>
      </c>
      <c r="H14" s="37">
        <v>6000</v>
      </c>
      <c r="I14" s="36">
        <v>2</v>
      </c>
    </row>
    <row r="15" spans="2:9" x14ac:dyDescent="0.3">
      <c r="C15" t="s">
        <v>7</v>
      </c>
      <c r="D15" s="37" t="s">
        <v>57</v>
      </c>
      <c r="E15" s="36" t="s">
        <v>57</v>
      </c>
      <c r="F15" s="37">
        <v>1200</v>
      </c>
      <c r="G15" s="36">
        <v>1</v>
      </c>
      <c r="H15" s="37" t="s">
        <v>57</v>
      </c>
      <c r="I15" s="36" t="s">
        <v>57</v>
      </c>
    </row>
    <row r="16" spans="2:9" x14ac:dyDescent="0.3">
      <c r="C16" t="s">
        <v>16</v>
      </c>
      <c r="D16" s="37">
        <v>2000</v>
      </c>
      <c r="E16" s="36">
        <v>2</v>
      </c>
      <c r="F16" s="37">
        <v>2000</v>
      </c>
      <c r="G16" s="36">
        <v>2</v>
      </c>
      <c r="H16" s="37">
        <v>1000</v>
      </c>
      <c r="I16" s="36">
        <v>1</v>
      </c>
    </row>
    <row r="17" spans="2:9" x14ac:dyDescent="0.3">
      <c r="C17" t="s">
        <v>10</v>
      </c>
      <c r="D17" s="37">
        <v>5000</v>
      </c>
      <c r="E17" s="36">
        <v>1</v>
      </c>
      <c r="F17" s="37">
        <v>5000</v>
      </c>
      <c r="G17" s="36">
        <v>1</v>
      </c>
      <c r="H17" s="37">
        <v>5000</v>
      </c>
      <c r="I17" s="36">
        <v>1</v>
      </c>
    </row>
    <row r="18" spans="2:9" x14ac:dyDescent="0.3">
      <c r="B18" t="s">
        <v>5</v>
      </c>
      <c r="D18" s="37">
        <v>2400</v>
      </c>
      <c r="E18" s="36">
        <v>2</v>
      </c>
      <c r="F18" s="37">
        <v>1200</v>
      </c>
      <c r="G18" s="36">
        <v>1</v>
      </c>
      <c r="H18" s="37">
        <v>5000</v>
      </c>
      <c r="I18" s="36">
        <v>1</v>
      </c>
    </row>
    <row r="19" spans="2:9" x14ac:dyDescent="0.3">
      <c r="C19" t="s">
        <v>7</v>
      </c>
      <c r="D19" s="37">
        <v>2400</v>
      </c>
      <c r="E19" s="36">
        <v>2</v>
      </c>
      <c r="F19" s="37">
        <v>1200</v>
      </c>
      <c r="G19" s="36">
        <v>1</v>
      </c>
      <c r="H19" s="37" t="s">
        <v>57</v>
      </c>
      <c r="I19" s="36" t="s">
        <v>57</v>
      </c>
    </row>
    <row r="20" spans="2:9" x14ac:dyDescent="0.3">
      <c r="C20" t="s">
        <v>10</v>
      </c>
      <c r="D20" s="37" t="s">
        <v>57</v>
      </c>
      <c r="E20" s="36" t="s">
        <v>57</v>
      </c>
      <c r="F20" s="37" t="s">
        <v>57</v>
      </c>
      <c r="G20" s="36" t="s">
        <v>57</v>
      </c>
      <c r="H20" s="37">
        <v>5000</v>
      </c>
      <c r="I20" s="36">
        <v>1</v>
      </c>
    </row>
    <row r="21" spans="2:9" x14ac:dyDescent="0.3">
      <c r="B21" t="s">
        <v>52</v>
      </c>
      <c r="D21" s="37">
        <v>105600</v>
      </c>
      <c r="E21" s="36">
        <v>15</v>
      </c>
      <c r="F21" s="37">
        <v>60400</v>
      </c>
      <c r="G21" s="36">
        <v>10</v>
      </c>
      <c r="H21" s="37">
        <v>41000</v>
      </c>
      <c r="I21" s="36">
        <v>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topLeftCell="A7" workbookViewId="0">
      <selection activeCell="B2" sqref="B2"/>
    </sheetView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3">
      <c r="B5" s="15"/>
      <c r="C5" s="14"/>
      <c r="D5" s="14"/>
      <c r="E5" s="38" t="s">
        <v>65</v>
      </c>
      <c r="F5" s="43">
        <f>SUBTOTAL(3,F3:F4)</f>
        <v>2</v>
      </c>
      <c r="G5" s="24"/>
    </row>
    <row r="6" spans="2:7" outlineLevel="3" x14ac:dyDescent="0.3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3">
      <c r="B7" s="15"/>
      <c r="C7" s="14"/>
      <c r="D7" s="14"/>
      <c r="E7" s="38" t="s">
        <v>66</v>
      </c>
      <c r="F7" s="43">
        <f>SUBTOTAL(3,F6:F6)</f>
        <v>1</v>
      </c>
      <c r="G7" s="24"/>
    </row>
    <row r="8" spans="2:7" outlineLevel="1" x14ac:dyDescent="0.3">
      <c r="B8" s="15"/>
      <c r="C8" s="38" t="s">
        <v>61</v>
      </c>
      <c r="D8" s="14"/>
      <c r="E8" s="14"/>
      <c r="F8" s="24"/>
      <c r="G8" s="24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3">
      <c r="B14" s="15"/>
      <c r="C14" s="14"/>
      <c r="D14" s="14"/>
      <c r="E14" s="38" t="s">
        <v>65</v>
      </c>
      <c r="F14" s="43">
        <f>SUBTOTAL(3,F9:F13)</f>
        <v>5</v>
      </c>
      <c r="G14" s="24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3">
      <c r="B18" s="15"/>
      <c r="C18" s="14"/>
      <c r="D18" s="14"/>
      <c r="E18" s="38" t="s">
        <v>67</v>
      </c>
      <c r="F18" s="43">
        <f>SUBTOTAL(3,F15:F17)</f>
        <v>3</v>
      </c>
      <c r="G18" s="24"/>
    </row>
    <row r="19" spans="2:7" outlineLevel="1" x14ac:dyDescent="0.3">
      <c r="B19" s="15"/>
      <c r="C19" s="38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3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3">
      <c r="B21" s="15"/>
      <c r="C21" s="14"/>
      <c r="D21" s="14"/>
      <c r="E21" s="38" t="s">
        <v>65</v>
      </c>
      <c r="F21" s="43">
        <f>SUBTOTAL(3,F20:F20)</f>
        <v>1</v>
      </c>
      <c r="G21" s="24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3">
      <c r="B25" s="15"/>
      <c r="C25" s="14"/>
      <c r="D25" s="14"/>
      <c r="E25" s="38" t="s">
        <v>68</v>
      </c>
      <c r="F25" s="43">
        <f>SUBTOTAL(3,F22:F24)</f>
        <v>3</v>
      </c>
      <c r="G25" s="24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3">
      <c r="B28" s="15"/>
      <c r="C28" s="14"/>
      <c r="D28" s="14"/>
      <c r="E28" s="38" t="s">
        <v>67</v>
      </c>
      <c r="F28" s="43">
        <f>SUBTOTAL(3,F26:F27)</f>
        <v>2</v>
      </c>
      <c r="G28" s="24"/>
    </row>
    <row r="29" spans="2:7" outlineLevel="1" x14ac:dyDescent="0.3">
      <c r="B29" s="15"/>
      <c r="C29" s="38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3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3">
      <c r="B31" s="15"/>
      <c r="C31" s="14"/>
      <c r="D31" s="14"/>
      <c r="E31" s="38" t="s">
        <v>65</v>
      </c>
      <c r="F31" s="43">
        <f>SUBTOTAL(3,F30:F30)</f>
        <v>1</v>
      </c>
      <c r="G31" s="24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3">
      <c r="B35" s="39"/>
      <c r="C35" s="40"/>
      <c r="D35" s="40"/>
      <c r="E35" s="42" t="s">
        <v>66</v>
      </c>
      <c r="F35" s="44">
        <f>SUBTOTAL(3,F32:F34)</f>
        <v>3</v>
      </c>
      <c r="G35" s="41"/>
    </row>
    <row r="36" spans="2:7" outlineLevel="1" x14ac:dyDescent="0.3">
      <c r="B36" s="39"/>
      <c r="C36" s="42" t="s">
        <v>64</v>
      </c>
      <c r="D36" s="40"/>
      <c r="E36" s="40"/>
      <c r="F36" s="41"/>
      <c r="G36" s="41">
        <f>SUBTOTAL(9,G30:G34)</f>
        <v>223</v>
      </c>
    </row>
    <row r="37" spans="2:7" x14ac:dyDescent="0.3">
      <c r="B37" s="39"/>
      <c r="C37" s="42"/>
      <c r="D37" s="40"/>
      <c r="E37" s="42" t="s">
        <v>69</v>
      </c>
      <c r="F37" s="44">
        <f>SUBTOTAL(3,F3:F34)</f>
        <v>21</v>
      </c>
      <c r="G37" s="41"/>
    </row>
    <row r="38" spans="2:7" x14ac:dyDescent="0.3">
      <c r="B38" s="39"/>
      <c r="C38" s="42" t="s">
        <v>52</v>
      </c>
      <c r="D38" s="40"/>
      <c r="E38" s="40"/>
      <c r="F38" s="41"/>
      <c r="G38" s="41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L15" sqref="L15"/>
    </sheetView>
  </sheetViews>
  <sheetFormatPr defaultRowHeight="16.5" x14ac:dyDescent="0.3"/>
  <cols>
    <col min="1" max="1" width="11.875" customWidth="1"/>
    <col min="2" max="2" width="11.875" bestFit="1" customWidth="1"/>
  </cols>
  <sheetData>
    <row r="1" spans="1:2" x14ac:dyDescent="0.3">
      <c r="A1" t="s">
        <v>70</v>
      </c>
    </row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K5" sqref="K5"/>
    </sheetView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47">
        <v>1</v>
      </c>
      <c r="G6" s="45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47">
        <v>0</v>
      </c>
      <c r="G7" s="45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47">
        <v>1</v>
      </c>
      <c r="G8" s="45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47">
        <v>0</v>
      </c>
      <c r="G9" s="45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47">
        <v>1</v>
      </c>
      <c r="G10" s="45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47">
        <v>1</v>
      </c>
      <c r="G11" s="45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47">
        <v>1</v>
      </c>
      <c r="G12" s="45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47">
        <v>0</v>
      </c>
      <c r="G13" s="45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47">
        <v>1</v>
      </c>
      <c r="G14" s="45">
        <v>91</v>
      </c>
    </row>
    <row r="15" spans="2:7" x14ac:dyDescent="0.3">
      <c r="B15" s="30" t="s">
        <v>40</v>
      </c>
      <c r="C15" s="31" t="s">
        <v>50</v>
      </c>
      <c r="D15" s="31">
        <v>52</v>
      </c>
      <c r="E15" s="31">
        <v>2005</v>
      </c>
      <c r="F15" s="48">
        <v>1</v>
      </c>
      <c r="G15" s="46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4" name="Button 6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H6" sqref="H6"/>
    </sheetView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20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5">
        <v>45974</v>
      </c>
      <c r="B4" s="14" t="s">
        <v>17</v>
      </c>
      <c r="C4" s="14" t="s">
        <v>10</v>
      </c>
      <c r="D4" s="16">
        <v>5000</v>
      </c>
      <c r="E4" s="16">
        <v>5</v>
      </c>
      <c r="F4" s="16">
        <v>25000</v>
      </c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5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6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'기본작업-1'!Print_Area</vt:lpstr>
      <vt:lpstr>'기본작업-2'!Print_Area</vt:lpstr>
      <vt:lpstr>'기본작업-1'!Print_Titles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아란 김</cp:lastModifiedBy>
  <cp:lastPrinted>2025-11-16T09:24:03Z</cp:lastPrinted>
  <dcterms:created xsi:type="dcterms:W3CDTF">2023-08-09T00:13:15Z</dcterms:created>
  <dcterms:modified xsi:type="dcterms:W3CDTF">2025-11-16T14:09:09Z</dcterms:modified>
</cp:coreProperties>
</file>