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기출문제집_컴활2급실기_학습자료\01 시험장따라하기\"/>
    </mc:Choice>
  </mc:AlternateContent>
  <xr:revisionPtr revIDLastSave="0" documentId="13_ncr:1_{4A7D992D-76A0-4153-97E5-B036FAA21E14}" xr6:coauthVersionLast="36" xr6:coauthVersionMax="47" xr10:uidLastSave="{00000000-0000-0000-0000-000000000000}"/>
  <bookViews>
    <workbookView xWindow="5556" yWindow="1944" windowWidth="27168" windowHeight="1843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'기본작업-3'!$B$22:$C$23</definedName>
    <definedName name="_xlnm.Extract" localSheetId="2">'기본작업-3'!$A$26:$G$26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4" l="1"/>
  <c r="G5" i="7"/>
  <c r="G6" i="7"/>
  <c r="G7" i="7"/>
  <c r="G8" i="7"/>
  <c r="G9" i="7"/>
  <c r="G10" i="7"/>
  <c r="G11" i="7"/>
  <c r="G12" i="7"/>
  <c r="G13" i="7"/>
  <c r="G4" i="7"/>
  <c r="M32" i="4" l="1"/>
  <c r="G29" i="5" l="1"/>
  <c r="G27" i="5"/>
  <c r="G22" i="5"/>
  <c r="G17" i="5"/>
  <c r="G12" i="5"/>
  <c r="G7" i="5"/>
  <c r="D30" i="5"/>
  <c r="D28" i="5"/>
  <c r="D23" i="5"/>
  <c r="D18" i="5"/>
  <c r="D13" i="5"/>
  <c r="D8" i="5"/>
  <c r="F32" i="4"/>
  <c r="F33" i="4"/>
  <c r="F34" i="4"/>
  <c r="F35" i="4"/>
  <c r="F36" i="4"/>
  <c r="F37" i="4"/>
  <c r="F38" i="4"/>
  <c r="F31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 l="1"/>
  <c r="F5" i="8"/>
  <c r="F6" i="8"/>
  <c r="F7" i="8"/>
  <c r="F8" i="8"/>
  <c r="F9" i="8"/>
  <c r="F24" i="5"/>
  <c r="G24" i="5" s="1"/>
  <c r="F4" i="5"/>
  <c r="G4" i="5" s="1"/>
  <c r="F14" i="5"/>
  <c r="G14" i="5" s="1"/>
  <c r="F9" i="5"/>
  <c r="G9" i="5" s="1"/>
  <c r="F5" i="5"/>
  <c r="G5" i="5" s="1"/>
  <c r="F19" i="5"/>
  <c r="G19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8" authorId="0" shapeId="0" xr:uid="{D9FE0DC4-24B2-4267-B35D-AEBF193F8EE0}">
      <text>
        <r>
          <rPr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<sst xmlns="http://schemas.openxmlformats.org/spreadsheetml/2006/main" count="427" uniqueCount="309">
  <si>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</si>
  <si>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</si>
  <si>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</si>
  <si>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</si>
  <si>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</si>
  <si>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</si>
  <si>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</si>
  <si>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</si>
  <si>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</si>
  <si>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</si>
  <si>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</si>
  <si>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</si>
  <si>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</si>
  <si>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</si>
  <si>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</si>
  <si>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</si>
  <si>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</si>
  <si>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</si>
  <si>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</si>
  <si>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</si>
  <si>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</si>
  <si>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</si>
  <si>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</si>
  <si>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</si>
  <si>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</si>
  <si>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</si>
  <si>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</si>
  <si>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</si>
  <si>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</si>
  <si>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</si>
  <si>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</si>
  <si>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</si>
  <si>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</si>
  <si>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</si>
  <si>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</si>
  <si>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</si>
  <si>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</si>
  <si>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</si>
  <si>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</si>
  <si>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</si>
  <si>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</si>
  <si>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</si>
  <si>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</si>
  <si>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</si>
  <si>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</si>
  <si>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</si>
  <si>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</si>
  <si>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</si>
  <si>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</si>
  <si>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</si>
  <si>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</si>
  <si>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</si>
  <si>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</si>
  <si>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</si>
  <si>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</si>
  <si>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</si>
  <si>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</si>
  <si>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</si>
  <si>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</si>
  <si>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</si>
  <si>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</si>
  <si>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</si>
  <si>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</si>
  <si>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</si>
  <si>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</si>
  <si>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</si>
  <si>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</si>
  <si>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</si>
  <si>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</si>
  <si>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</si>
  <si>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</si>
  <si>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</si>
  <si>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</si>
  <si>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</si>
  <si>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</si>
  <si>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</si>
  <si>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</si>
  <si>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</si>
  <si>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</si>
  <si>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</si>
  <si>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</si>
  <si>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</si>
  <si>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</si>
  <si>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</si>
  <si>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</si>
  <si>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</si>
  <si>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</si>
  <si>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</si>
  <si>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</si>
  <si>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</si>
  <si>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</si>
  <si>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</si>
  <si>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</si>
  <si>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</si>
  <si>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</si>
  <si>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</si>
  <si>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</si>
  <si>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</si>
  <si>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</si>
  <si>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</si>
  <si>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</si>
  <si>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</si>
  <si>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</si>
  <si>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</si>
  <si>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</si>
  <si>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</si>
  <si>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</si>
  <si>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</si>
  <si>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</si>
  <si>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</si>
  <si>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</si>
  <si>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</si>
  <si>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</si>
  <si>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</si>
  <si>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</si>
  <si>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</si>
  <si>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</si>
  <si>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</si>
  <si>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</si>
  <si>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</si>
  <si>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</si>
  <si>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</si>
  <si>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</si>
  <si>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</si>
  <si>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</si>
  <si>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</si>
  <si>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</si>
  <si>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</si>
  <si>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</si>
  <si>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</si>
  <si>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</si>
  <si>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</si>
  <si>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</si>
  <si>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</si>
  <si>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</si>
  <si>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</si>
  <si>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</si>
  <si>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</si>
  <si>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</si>
  <si>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</si>
  <si>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</si>
  <si>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</si>
  <si>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</si>
  <si>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</si>
  <si>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</si>
  <si>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</si>
  <si>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</si>
  <si>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</si>
  <si>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</si>
  <si>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</si>
  <si>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</si>
  <si>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</si>
  <si>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</si>
  <si>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</si>
  <si>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</si>
  <si>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</si>
  <si>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</si>
  <si>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</si>
  <si>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</si>
  <si>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</si>
  <si>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</si>
  <si>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</si>
  <si>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</si>
  <si>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</si>
  <si>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</si>
  <si>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</si>
  <si>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</si>
  <si>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</si>
  <si>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</si>
  <si>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</si>
  <si>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</si>
  <si>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</si>
  <si>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</si>
  <si>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</si>
  <si>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</si>
  <si>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</si>
  <si>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</si>
  <si>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</si>
  <si>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</si>
  <si>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</si>
  <si>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</si>
  <si>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</si>
  <si>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</si>
  <si>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</si>
  <si>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</si>
  <si>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</si>
  <si>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</si>
  <si>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</si>
  <si>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</si>
  <si>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</si>
  <si>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</si>
  <si>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</si>
  <si>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</si>
  <si>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</si>
  <si>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</si>
  <si>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</si>
  <si>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</si>
  <si>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</si>
  <si>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</si>
  <si>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</si>
  <si>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</si>
  <si>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</si>
  <si>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</si>
  <si>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</si>
  <si>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</si>
  <si>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</si>
  <si>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</si>
  <si>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</si>
  <si>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</si>
  <si>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</si>
  <si>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</si>
  <si>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</si>
  <si>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</si>
  <si>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</si>
  <si>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</si>
  <si>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</si>
  <si>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</si>
  <si>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</si>
  <si>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</si>
  <si>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</si>
  <si>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</si>
  <si>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</si>
  <si>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</si>
  <si>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</si>
  <si>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</si>
  <si>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</si>
  <si>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</si>
  <si>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</si>
  <si>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</si>
  <si>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</si>
  <si>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</si>
  <si>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</si>
  <si>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</si>
  <si>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</si>
  <si>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</si>
  <si>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</si>
  <si>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</si>
  <si>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</si>
  <si>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</si>
  <si>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</si>
  <si>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</si>
  <si>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</si>
  <si>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</si>
  <si>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</si>
  <si>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</si>
  <si>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</si>
  <si>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</si>
  <si>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</si>
  <si>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</si>
  <si>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</si>
  <si>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</si>
  <si>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</si>
  <si>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</si>
  <si>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</si>
  <si>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</si>
  <si>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</si>
  <si>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</si>
  <si>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</si>
  <si>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</si>
  <si>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부산</t>
    <phoneticPr fontId="1" type="noConversion"/>
  </si>
  <si>
    <t>제주</t>
    <phoneticPr fontId="1" type="noConversion"/>
  </si>
  <si>
    <t>강원</t>
    <phoneticPr fontId="1" type="noConversion"/>
  </si>
  <si>
    <t>광주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</si>
  <si>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</si>
  <si>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</si>
  <si>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</si>
  <si>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</si>
  <si>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</si>
  <si>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</si>
  <si>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</si>
  <si>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</si>
  <si>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</si>
  <si>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</si>
  <si>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</si>
  <si>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</si>
  <si>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</si>
  <si>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</si>
  <si>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</si>
  <si>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</si>
  <si>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</si>
  <si>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</si>
  <si>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</si>
  <si>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</si>
  <si>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</si>
  <si>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</si>
  <si>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</si>
  <si>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</si>
  <si>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</si>
  <si>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</si>
  <si>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</si>
  <si>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</si>
  <si>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</si>
  <si>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</si>
  <si>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</si>
  <si>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</si>
  <si>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</si>
  <si>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</si>
  <si>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행 레이블</t>
  </si>
  <si>
    <t>총합계</t>
  </si>
  <si>
    <t>(모두)</t>
  </si>
  <si>
    <t>열 레이블</t>
  </si>
  <si>
    <t>평균 : 기본료</t>
  </si>
  <si>
    <t>평균 : 결제금액</t>
  </si>
  <si>
    <t>대구</t>
    <phoneticPr fontId="1" type="noConversion"/>
  </si>
  <si>
    <t>엄경현</t>
    <phoneticPr fontId="1" type="noConversion"/>
  </si>
  <si>
    <t>지역</t>
    <phoneticPr fontId="1" type="noConversion"/>
  </si>
  <si>
    <t>서울</t>
    <phoneticPr fontId="1" type="noConversion"/>
  </si>
  <si>
    <t>2월</t>
  </si>
  <si>
    <t>3월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</si>
</sst>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u/>
      <sz val="16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5" borderId="0" xfId="0" applyFont="1" applyFill="1">
      <alignment vertical="center"/>
    </xf>
    <xf numFmtId="179" fontId="0" fillId="0" borderId="8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1" xfId="0" applyNumberFormat="1" applyBorder="1">
      <alignment vertical="center"/>
    </xf>
    <xf numFmtId="0" fontId="1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A1-4973-922D-7D74A73969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7620</xdr:rowOff>
        </xdr:from>
        <xdr:to>
          <xdr:col>9</xdr:col>
          <xdr:colOff>647700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30480</xdr:colOff>
      <xdr:row>5</xdr:row>
      <xdr:rowOff>30480</xdr:rowOff>
    </xdr:from>
    <xdr:to>
      <xdr:col>9</xdr:col>
      <xdr:colOff>655320</xdr:colOff>
      <xdr:row>6</xdr:row>
      <xdr:rowOff>198120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394960" y="1181100"/>
          <a:ext cx="1295400" cy="388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61.100872453702" createdVersion="6" refreshedVersion="6" minRefreshableVersion="3" recordCount="10" xr:uid="{00012DAC-3FFF-40E4-8654-91B09E04E9CD}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2CDA41-4682-4FB7-918F-F5A4008CC86E}" name="피벗 테이블4" cacheId="2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9" sqref="D9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256</v>
      </c>
      <c r="B3" s="1" t="s">
        <v>263</v>
      </c>
      <c r="C3" s="1" t="s">
        <v>264</v>
      </c>
      <c r="D3" s="1" t="s">
        <v>272</v>
      </c>
      <c r="E3" s="1" t="s">
        <v>279</v>
      </c>
      <c r="F3" s="1" t="s">
        <v>280</v>
      </c>
    </row>
    <row r="4" spans="1:6" x14ac:dyDescent="0.4">
      <c r="A4" s="1" t="s">
        <v>257</v>
      </c>
      <c r="B4" s="2">
        <v>45577</v>
      </c>
      <c r="C4" s="1" t="s">
        <v>265</v>
      </c>
      <c r="D4" s="1" t="s">
        <v>273</v>
      </c>
      <c r="E4" s="3">
        <v>148000</v>
      </c>
      <c r="F4" s="1">
        <v>250</v>
      </c>
    </row>
    <row r="5" spans="1:6" x14ac:dyDescent="0.4">
      <c r="A5" s="1" t="s">
        <v>258</v>
      </c>
      <c r="B5" s="2">
        <v>45577</v>
      </c>
      <c r="C5" s="1" t="s">
        <v>266</v>
      </c>
      <c r="D5" s="1" t="s">
        <v>274</v>
      </c>
      <c r="E5" s="3">
        <v>110000</v>
      </c>
      <c r="F5" s="1">
        <v>300</v>
      </c>
    </row>
    <row r="6" spans="1:6" x14ac:dyDescent="0.4">
      <c r="A6" s="1" t="s">
        <v>303</v>
      </c>
      <c r="B6" s="2">
        <v>45578</v>
      </c>
      <c r="C6" s="1" t="s">
        <v>267</v>
      </c>
      <c r="D6" s="1" t="s">
        <v>275</v>
      </c>
      <c r="E6" s="3">
        <v>250000</v>
      </c>
      <c r="F6" s="1">
        <v>200</v>
      </c>
    </row>
    <row r="7" spans="1:6" x14ac:dyDescent="0.4">
      <c r="A7" s="1" t="s">
        <v>259</v>
      </c>
      <c r="B7" s="2">
        <v>45578</v>
      </c>
      <c r="C7" s="1" t="s">
        <v>268</v>
      </c>
      <c r="D7" s="1" t="s">
        <v>276</v>
      </c>
      <c r="E7" s="3">
        <v>80000</v>
      </c>
      <c r="F7" s="1">
        <v>500</v>
      </c>
    </row>
    <row r="8" spans="1:6" x14ac:dyDescent="0.4">
      <c r="A8" s="1" t="s">
        <v>262</v>
      </c>
      <c r="B8" s="2">
        <v>45579</v>
      </c>
      <c r="C8" s="1" t="s">
        <v>269</v>
      </c>
      <c r="D8" s="1" t="s">
        <v>304</v>
      </c>
      <c r="E8" s="3">
        <v>270000</v>
      </c>
      <c r="F8" s="1">
        <v>100</v>
      </c>
    </row>
    <row r="9" spans="1:6" x14ac:dyDescent="0.4">
      <c r="A9" s="1" t="s">
        <v>260</v>
      </c>
      <c r="B9" s="2">
        <v>45580</v>
      </c>
      <c r="C9" s="1" t="s">
        <v>270</v>
      </c>
      <c r="D9" s="1" t="s">
        <v>277</v>
      </c>
      <c r="E9" s="3">
        <v>160000</v>
      </c>
      <c r="F9" s="1">
        <v>260</v>
      </c>
    </row>
    <row r="10" spans="1:6" x14ac:dyDescent="0.4">
      <c r="A10" s="1" t="s">
        <v>261</v>
      </c>
      <c r="B10" s="2">
        <v>45580</v>
      </c>
      <c r="C10" s="1" t="s">
        <v>271</v>
      </c>
      <c r="D10" s="1" t="s">
        <v>278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N11" sqref="N11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7" width="12.19921875" customWidth="1"/>
    <col min="8" max="8" width="10.3984375" bestFit="1" customWidth="1"/>
  </cols>
  <sheetData>
    <row r="1" spans="1:8" ht="20.399999999999999" x14ac:dyDescent="0.4">
      <c r="A1" s="34" t="s">
        <v>120</v>
      </c>
      <c r="B1" s="34"/>
      <c r="C1" s="34"/>
      <c r="D1" s="34"/>
      <c r="E1" s="34"/>
      <c r="F1" s="34"/>
      <c r="G1" s="34"/>
      <c r="H1" s="34"/>
    </row>
    <row r="2" spans="1:8" ht="18" thickBot="1" x14ac:dyDescent="0.45"/>
    <row r="3" spans="1:8" x14ac:dyDescent="0.4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31">
        <v>26486</v>
      </c>
    </row>
    <row r="5" spans="1:8" x14ac:dyDescent="0.4">
      <c r="A5" s="17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31">
        <v>54468</v>
      </c>
    </row>
    <row r="6" spans="1:8" x14ac:dyDescent="0.4">
      <c r="A6" s="17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31">
        <v>7796</v>
      </c>
    </row>
    <row r="7" spans="1:8" x14ac:dyDescent="0.4">
      <c r="A7" s="17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31">
        <v>4695</v>
      </c>
    </row>
    <row r="8" spans="1:8" x14ac:dyDescent="0.4">
      <c r="A8" s="17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31">
        <v>90068</v>
      </c>
    </row>
    <row r="9" spans="1:8" x14ac:dyDescent="0.4">
      <c r="A9" s="17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31">
        <v>12015</v>
      </c>
    </row>
    <row r="10" spans="1:8" x14ac:dyDescent="0.4">
      <c r="A10" s="17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31">
        <v>20506</v>
      </c>
    </row>
    <row r="11" spans="1:8" x14ac:dyDescent="0.4">
      <c r="A11" s="17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31">
        <v>8010</v>
      </c>
    </row>
    <row r="12" spans="1:8" x14ac:dyDescent="0.4">
      <c r="A12" s="17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31">
        <v>8651</v>
      </c>
    </row>
    <row r="13" spans="1:8" x14ac:dyDescent="0.4">
      <c r="A13" s="17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31">
        <v>35778</v>
      </c>
    </row>
    <row r="14" spans="1:8" x14ac:dyDescent="0.4">
      <c r="A14" s="17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31">
        <v>14738</v>
      </c>
    </row>
    <row r="15" spans="1:8" ht="18" thickBot="1" x14ac:dyDescent="0.45">
      <c r="A15" s="18" t="s">
        <v>139</v>
      </c>
      <c r="B15" s="19">
        <v>320</v>
      </c>
      <c r="C15" s="20">
        <v>8</v>
      </c>
      <c r="D15" s="20">
        <v>200</v>
      </c>
      <c r="E15" s="20">
        <v>199</v>
      </c>
      <c r="F15" s="19">
        <v>63680</v>
      </c>
      <c r="G15" s="19">
        <v>7005</v>
      </c>
      <c r="H15" s="33">
        <v>56675</v>
      </c>
    </row>
    <row r="16" spans="1:8" x14ac:dyDescent="0.4">
      <c r="H16" s="3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3" workbookViewId="0">
      <selection activeCell="F13" sqref="F13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5" t="s">
        <v>140</v>
      </c>
      <c r="B1" s="35"/>
      <c r="C1" s="35"/>
      <c r="D1" s="35"/>
      <c r="E1" s="35"/>
      <c r="F1" s="35"/>
      <c r="G1" s="35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B22" s="21" t="s">
        <v>281</v>
      </c>
      <c r="C22" s="21" t="s">
        <v>283</v>
      </c>
    </row>
    <row r="23" spans="1:7" x14ac:dyDescent="0.4">
      <c r="B23" s="21" t="s">
        <v>282</v>
      </c>
      <c r="C23" s="21" t="s">
        <v>284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9" workbookViewId="0">
      <selection activeCell="F27" sqref="F27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305</v>
      </c>
      <c r="D26" s="38" t="s">
        <v>83</v>
      </c>
      <c r="E26" s="39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306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6" t="s">
        <v>89</v>
      </c>
      <c r="E30" s="37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6" t="s">
        <v>92</v>
      </c>
      <c r="E31" s="37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6" t="s">
        <v>96</v>
      </c>
      <c r="E32" s="37"/>
      <c r="F32" s="7" t="str">
        <f t="shared" ref="F32:F38" si="4">CHOOSE(MID(D32,8,1),"남","여","남","여")</f>
        <v>여</v>
      </c>
      <c r="K32" s="38" t="s">
        <v>84</v>
      </c>
      <c r="L32" s="39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6" t="s">
        <v>99</v>
      </c>
      <c r="E33" s="37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6" t="s">
        <v>103</v>
      </c>
      <c r="E34" s="37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6" t="s">
        <v>107</v>
      </c>
      <c r="E35" s="37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6" t="s">
        <v>111</v>
      </c>
      <c r="E36" s="37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6" t="s">
        <v>115</v>
      </c>
      <c r="E37" s="37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6" t="s">
        <v>119</v>
      </c>
      <c r="E38" s="37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11" sqref="I11"/>
    </sheetView>
  </sheetViews>
  <sheetFormatPr defaultRowHeight="17.399999999999999" outlineLevelRow="3" x14ac:dyDescent="0.4"/>
  <cols>
    <col min="1" max="1" width="9.199218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5" t="s">
        <v>171</v>
      </c>
      <c r="B1" s="35"/>
      <c r="C1" s="35"/>
      <c r="D1" s="35"/>
      <c r="E1" s="35"/>
      <c r="F1" s="35"/>
      <c r="G1" s="35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2" t="s">
        <v>285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2" t="s">
        <v>291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2" t="s">
        <v>286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2" t="s">
        <v>292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2" t="s">
        <v>287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2" t="s">
        <v>293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2" t="s">
        <v>288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2" t="s">
        <v>294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5" t="s">
        <v>289</v>
      </c>
      <c r="B27" s="23"/>
      <c r="C27" s="24"/>
      <c r="D27" s="24"/>
      <c r="E27" s="24"/>
      <c r="F27" s="24"/>
      <c r="G27" s="24">
        <f>SUBTOTAL(1,G24:G26)</f>
        <v>19075333.333333332</v>
      </c>
    </row>
    <row r="28" spans="1:7" outlineLevel="1" x14ac:dyDescent="0.4">
      <c r="A28" s="25" t="s">
        <v>295</v>
      </c>
      <c r="B28" s="23"/>
      <c r="C28" s="24"/>
      <c r="D28" s="24">
        <f>SUBTOTAL(4,D24:D26)</f>
        <v>1793</v>
      </c>
      <c r="E28" s="24"/>
      <c r="F28" s="24"/>
      <c r="G28" s="24"/>
    </row>
    <row r="29" spans="1:7" x14ac:dyDescent="0.4">
      <c r="A29" s="25" t="s">
        <v>290</v>
      </c>
      <c r="B29" s="23"/>
      <c r="C29" s="24"/>
      <c r="D29" s="24"/>
      <c r="E29" s="24"/>
      <c r="F29" s="24"/>
      <c r="G29" s="24">
        <f>SUBTOTAL(1,G4:G26)</f>
        <v>28250933.333333332</v>
      </c>
    </row>
    <row r="30" spans="1:7" x14ac:dyDescent="0.4">
      <c r="A30" s="25" t="s">
        <v>296</v>
      </c>
      <c r="B30" s="23"/>
      <c r="C30" s="24"/>
      <c r="D30" s="24">
        <f>SUBTOTAL(4,D4:D26)</f>
        <v>2571</v>
      </c>
      <c r="E30" s="24"/>
      <c r="F30" s="24"/>
      <c r="G30" s="24"/>
    </row>
  </sheetData>
  <sortState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3" workbookViewId="0">
      <selection activeCell="H25" sqref="H25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8" width="12.296875" bestFit="1" customWidth="1"/>
    <col min="9" max="9" width="14.19921875" bestFit="1" customWidth="1"/>
    <col min="10" max="10" width="12.296875" bestFit="1" customWidth="1"/>
    <col min="11" max="11" width="14.19921875" bestFit="1" customWidth="1"/>
    <col min="12" max="12" width="12.296875" bestFit="1" customWidth="1"/>
    <col min="13" max="13" width="14.19921875" bestFit="1" customWidth="1"/>
    <col min="14" max="14" width="12.296875" bestFit="1" customWidth="1"/>
    <col min="15" max="15" width="14.19921875" bestFit="1" customWidth="1"/>
    <col min="16" max="16" width="12.296875" bestFit="1" customWidth="1"/>
    <col min="17" max="17" width="14.19921875" bestFit="1" customWidth="1"/>
    <col min="18" max="18" width="12.296875" bestFit="1" customWidth="1"/>
    <col min="19" max="19" width="14.19921875" bestFit="1" customWidth="1"/>
    <col min="20" max="20" width="12.296875" bestFit="1" customWidth="1"/>
    <col min="21" max="21" width="14.19921875" bestFit="1" customWidth="1"/>
    <col min="22" max="22" width="16.8984375" bestFit="1" customWidth="1"/>
    <col min="23" max="23" width="18.796875" bestFit="1" customWidth="1"/>
  </cols>
  <sheetData>
    <row r="1" spans="1:8" ht="21" x14ac:dyDescent="0.4">
      <c r="A1" s="35" t="s">
        <v>197</v>
      </c>
      <c r="B1" s="35"/>
      <c r="C1" s="35"/>
      <c r="D1" s="35"/>
      <c r="E1" s="35"/>
      <c r="F1" s="35"/>
      <c r="G1" s="35"/>
      <c r="H1" s="35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26" t="s">
        <v>198</v>
      </c>
      <c r="B16" t="s">
        <v>299</v>
      </c>
    </row>
    <row r="18" spans="1:5" x14ac:dyDescent="0.4">
      <c r="B18" s="26" t="s">
        <v>300</v>
      </c>
    </row>
    <row r="19" spans="1:5" x14ac:dyDescent="0.4">
      <c r="B19" s="28" t="s">
        <v>307</v>
      </c>
      <c r="D19" s="28" t="s">
        <v>308</v>
      </c>
    </row>
    <row r="20" spans="1:5" x14ac:dyDescent="0.4">
      <c r="A20" s="26" t="s">
        <v>297</v>
      </c>
      <c r="B20" t="s">
        <v>301</v>
      </c>
      <c r="C20" t="s">
        <v>302</v>
      </c>
      <c r="D20" t="s">
        <v>301</v>
      </c>
      <c r="E20" t="s">
        <v>302</v>
      </c>
    </row>
    <row r="21" spans="1:5" x14ac:dyDescent="0.4">
      <c r="A21" s="27" t="s">
        <v>207</v>
      </c>
      <c r="B21" s="29">
        <v>36000</v>
      </c>
      <c r="C21" s="29">
        <v>39700</v>
      </c>
      <c r="D21" s="29">
        <v>36000</v>
      </c>
      <c r="E21" s="29">
        <v>39700</v>
      </c>
    </row>
    <row r="22" spans="1:5" x14ac:dyDescent="0.4">
      <c r="A22" s="27" t="s">
        <v>211</v>
      </c>
      <c r="B22" s="29">
        <v>100000</v>
      </c>
      <c r="C22" s="29">
        <v>103500</v>
      </c>
      <c r="D22" s="29">
        <v>100000</v>
      </c>
      <c r="E22" s="29">
        <v>103500</v>
      </c>
    </row>
    <row r="23" spans="1:5" x14ac:dyDescent="0.4">
      <c r="A23" s="27" t="s">
        <v>209</v>
      </c>
      <c r="B23" s="29">
        <v>70000</v>
      </c>
      <c r="C23" s="29">
        <v>73500</v>
      </c>
      <c r="D23" s="29">
        <v>70000</v>
      </c>
      <c r="E23" s="29">
        <v>74500</v>
      </c>
    </row>
    <row r="24" spans="1:5" x14ac:dyDescent="0.4">
      <c r="A24" s="27" t="s">
        <v>216</v>
      </c>
      <c r="B24" s="29"/>
      <c r="C24" s="29"/>
      <c r="D24" s="29">
        <v>20000</v>
      </c>
      <c r="E24" s="29">
        <v>22700</v>
      </c>
    </row>
    <row r="25" spans="1:5" x14ac:dyDescent="0.4">
      <c r="A25" s="27" t="s">
        <v>298</v>
      </c>
      <c r="B25" s="29">
        <v>68666.666666666672</v>
      </c>
      <c r="C25" s="29">
        <v>72233.333333333328</v>
      </c>
      <c r="D25" s="29">
        <v>50285.714285714283</v>
      </c>
      <c r="E25" s="2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G7" sqref="G7"/>
    </sheetView>
  </sheetViews>
  <sheetFormatPr defaultRowHeight="17.399999999999999" x14ac:dyDescent="0.4"/>
  <sheetData>
    <row r="1" spans="1:7" ht="21" x14ac:dyDescent="0.4">
      <c r="A1" s="35" t="s">
        <v>220</v>
      </c>
      <c r="B1" s="35"/>
      <c r="C1" s="35"/>
      <c r="D1" s="35"/>
      <c r="E1" s="35"/>
      <c r="F1" s="35"/>
      <c r="G1" s="35"/>
    </row>
    <row r="3" spans="1:7" x14ac:dyDescent="0.4">
      <c r="A3" s="30" t="s">
        <v>221</v>
      </c>
      <c r="B3" s="30" t="s">
        <v>222</v>
      </c>
      <c r="C3" s="30" t="s">
        <v>223</v>
      </c>
      <c r="D3" s="30" t="s">
        <v>224</v>
      </c>
      <c r="E3" s="30" t="s">
        <v>225</v>
      </c>
      <c r="F3" s="30" t="s">
        <v>226</v>
      </c>
      <c r="G3" s="30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7620</xdr:rowOff>
                  </from>
                  <to>
                    <xdr:col>9</xdr:col>
                    <xdr:colOff>647700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K17" sqref="K17"/>
    </sheetView>
  </sheetViews>
  <sheetFormatPr defaultRowHeight="17.399999999999999" x14ac:dyDescent="0.4"/>
  <sheetData>
    <row r="1" spans="1:6" ht="21" x14ac:dyDescent="0.4">
      <c r="A1" s="35" t="s">
        <v>237</v>
      </c>
      <c r="B1" s="35"/>
      <c r="C1" s="35"/>
      <c r="D1" s="35"/>
      <c r="E1" s="35"/>
      <c r="F1" s="35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예린 이</cp:lastModifiedBy>
  <dcterms:created xsi:type="dcterms:W3CDTF">2023-04-27T08:01:32Z</dcterms:created>
  <dcterms:modified xsi:type="dcterms:W3CDTF">2025-07-23T03:32:02Z</dcterms:modified>
</cp:coreProperties>
</file>