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qnffo\OneDrive\바탕 화면\2025_기출문제집_컴활1급실기_학습자료_241206 update (2)\2025_기출문제집_컴활1급실기_학습자료_241206 update\01 시험장따라하기\"/>
    </mc:Choice>
  </mc:AlternateContent>
  <xr:revisionPtr revIDLastSave="0" documentId="13_ncr:1_{898B1951-99E7-4882-8B59-D59B41D10AFA}" xr6:coauthVersionLast="47" xr6:coauthVersionMax="47" xr10:uidLastSave="{00000000-0000-0000-0000-000000000000}"/>
  <bookViews>
    <workbookView xWindow="-108" yWindow="-108" windowWidth="23256" windowHeight="12456" tabRatio="77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eta.MATCH" hidden="1" xlm="1">#NAME?</definedName>
    <definedName name="_xleta.MAX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3" l="1" a="1"/>
  <c r="M13" i="3" s="1"/>
  <c r="M14" i="3" a="1"/>
  <c r="M14" i="3" s="1"/>
  <c r="M15" i="3" a="1"/>
  <c r="M15" i="3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/>
  <c r="K14" i="3" a="1"/>
  <c r="K14" i="3" s="1"/>
  <c r="K15" i="3" a="1"/>
  <c r="K15" i="3" s="1"/>
  <c r="K16" i="3" a="1"/>
  <c r="K16" i="3"/>
  <c r="K12" i="3" a="1"/>
  <c r="K12" i="3" s="1"/>
  <c r="J20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5" i="3" a="1"/>
  <c r="H9" i="3" a="1"/>
  <c r="H13" i="3" a="1"/>
  <c r="H17" i="3" a="1"/>
  <c r="H21" i="3" a="1"/>
  <c r="H25" i="3" a="1"/>
  <c r="H29" i="3" a="1"/>
  <c r="H33" i="3" a="1"/>
  <c r="H26" i="3" a="1"/>
  <c r="H22" i="3" a="1"/>
  <c r="H6" i="3" a="1"/>
  <c r="H10" i="3" a="1"/>
  <c r="H14" i="3" a="1"/>
  <c r="H18" i="3" a="1"/>
  <c r="H30" i="3" a="1"/>
  <c r="H11" i="3" a="1"/>
  <c r="H15" i="3" a="1"/>
  <c r="H27" i="3" a="1"/>
  <c r="H12" i="3" a="1"/>
  <c r="H28" i="3" a="1"/>
  <c r="H7" i="3" a="1"/>
  <c r="H19" i="3" a="1"/>
  <c r="H23" i="3" a="1"/>
  <c r="H31" i="3" a="1"/>
  <c r="H8" i="3" a="1"/>
  <c r="H16" i="3" a="1"/>
  <c r="H20" i="3" a="1"/>
  <c r="H24" i="3" a="1"/>
  <c r="H32" i="3" a="1"/>
  <c r="H4" i="3" a="1"/>
  <c r="H32" i="3" l="1"/>
  <c r="H24" i="3"/>
  <c r="H20" i="3"/>
  <c r="H16" i="3"/>
  <c r="H8" i="3"/>
  <c r="H31" i="3"/>
  <c r="H23" i="3"/>
  <c r="H19" i="3"/>
  <c r="H7" i="3"/>
  <c r="H28" i="3"/>
  <c r="H12" i="3"/>
  <c r="H27" i="3"/>
  <c r="H15" i="3"/>
  <c r="H11" i="3"/>
  <c r="H30" i="3"/>
  <c r="H18" i="3"/>
  <c r="H14" i="3"/>
  <c r="H10" i="3"/>
  <c r="H6" i="3"/>
  <c r="H22" i="3"/>
  <c r="H26" i="3"/>
  <c r="H33" i="3"/>
  <c r="H29" i="3"/>
  <c r="H25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E63C55-DFD2-4ECC-BD37-DC9F4E9C6CCA}" name="MS Access Database_Query" type="1" refreshedVersion="8" background="1">
    <dbPr connection="DSN=MS Access Database;DBQ=C:\Users\qnffo\OneDrive\바탕 화면\2025_기출문제집_컴활1급실기_학습자료_241206 update (2)\2025_기출문제집_컴활1급실기_학습자료_241206 update\01 시험장따라하기\학용품.accdb;DefaultDir=C:\Users\qnffo\OneDrive\바탕 화면\2025_기출문제집_컴활1급실기_학습자료_241206 update (2)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<sst xmlns="http://schemas.openxmlformats.org/spreadsheetml/2006/main" count="529" uniqueCount="71">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</sst>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4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ont>
        <color theme="1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qnffo" refreshedDate="45814.654909837962" backgroundQuery="1" createdVersion="8" refreshedVersion="8" minRefreshableVersion="3" recordCount="30" xr:uid="{F1F5493D-3D68-43D7-A531-223A6C7EBB06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8E85FC-714E-4420-89C6-23F682672A4F}" name="피벗 테이블1" cacheId="0" dataPosition="2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3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I8" sqref="I8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AND(FIND("화",C3)&gt;=1,OR(MONTH(B3)=5,MONTH(B3)=7))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abSelected="1" topLeftCell="A3" workbookViewId="0">
      <selection activeCell="M12" sqref="M12:M16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E4*F4*(1-VLOOKUP(D4,$J$5:$O$8,MATCH(F4,K$4:O$4,1)+1,0))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E5*F5*(1-VLOOKUP(D5,$J$5:$O$8,MATCH(F5,K$4:O$4,1)+1,0))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IFERROR(AVERAGE(IF(($J12=$B$4:$B$33)*(K$11=$D$4:$D$33),$F$4:$F$33)),"판매수량없음")</f>
        <v>99</v>
      </c>
      <c r="L12" s="17">
        <f t="array" ref="L12">IFERROR(AVERAGE(IF(($J12=$B$4:$B$33)*(L$11=$D$4:$D$33),$F$4:$F$33)),"판매수량없음")</f>
        <v>71.666666666666671</v>
      </c>
      <c r="M12" s="17" t="str">
        <f t="array" ref="M12">TEXT(SUM((J12=$B$4:$B$33)*1),"0건")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IFERROR(AVERAGE(IF(($J13=$B$4:$B$33)*(K$11=$D$4:$D$33),$F$4:$F$33)),"판매수량없음")</f>
        <v>판매수량없음</v>
      </c>
      <c r="L13" s="17">
        <f t="array" ref="L13">IFERROR(AVERAGE(IF(($J13=$B$4:$B$33)*(L$11=$D$4:$D$33),$F$4:$F$33)),"판매수량없음")</f>
        <v>79.2</v>
      </c>
      <c r="M13" s="17" t="str">
        <f t="array" ref="M13">TEXT(SUM((J13=$B$4:$B$33)*1),"0건")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IFERROR(AVERAGE(IF(($J14=$B$4:$B$33)*(K$11=$D$4:$D$33),$F$4:$F$33)),"판매수량없음")</f>
        <v>57</v>
      </c>
      <c r="L14" s="17" t="str">
        <f t="array" ref="L14">IFERROR(AVERAGE(IF(($J14=$B$4:$B$33)*(L$11=$D$4:$D$33),$F$4:$F$33)),"판매수량없음")</f>
        <v>판매수량없음</v>
      </c>
      <c r="M14" s="17" t="str">
        <f t="array" ref="M14">TEXT(SUM((J14=$B$4:$B$33)*1),"0건")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IFERROR(AVERAGE(IF(($J15=$B$4:$B$33)*(K$11=$D$4:$D$33),$F$4:$F$33)),"판매수량없음")</f>
        <v>판매수량없음</v>
      </c>
      <c r="L15" s="17">
        <f t="array" ref="L15">IFERROR(AVERAGE(IF(($J15=$B$4:$B$33)*(L$11=$D$4:$D$33),$F$4:$F$33)),"판매수량없음")</f>
        <v>24</v>
      </c>
      <c r="M15" s="17" t="str">
        <f t="array" ref="M15">TEXT(SUM((J15=$B$4:$B$33)*1),"0건")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IFERROR(AVERAGE(IF(($J16=$B$4:$B$33)*(K$11=$D$4:$D$33),$F$4:$F$33)),"판매수량없음")</f>
        <v>50.333333333333336</v>
      </c>
      <c r="L16" s="17">
        <f t="array" ref="L16">IFERROR(AVERAGE(IF(($J16=$B$4:$B$33)*(L$11=$D$4:$D$33),$F$4:$F$33)),"판매수량없음")</f>
        <v>72</v>
      </c>
      <c r="M16" s="17" t="str">
        <f t="array" ref="M16">TEXT(SUM((J16=$B$4:$B$33)*1),"0건")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2" t="s">
        <v>26</v>
      </c>
      <c r="K19" s="42"/>
      <c r="L19" s="42"/>
      <c r="M19" s="42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3" t="str">
        <f>INDEX($B$4:$D$33,MATCH(MAX(F4:F33),F4:F33,0),3) &amp; "-" &amp; INDEX($B$4:$D$33,MATCH(MAX(F4:F33),F4:F33,0),1)</f>
        <v>종합장-새싹문구</v>
      </c>
      <c r="K20" s="43"/>
      <c r="L20" s="43"/>
      <c r="M20" s="43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topLeftCell="A5" workbookViewId="0">
      <selection activeCell="G10" sqref="G10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11" width="14.8984375" bestFit="1" customWidth="1"/>
    <col min="12" max="19" width="11.796875" bestFit="1" customWidth="1"/>
    <col min="20" max="21" width="14.8984375" bestFit="1" customWidth="1"/>
    <col min="22" max="62" width="10.8984375" bestFit="1" customWidth="1"/>
    <col min="63" max="64" width="14.8984375" bestFit="1" customWidth="1"/>
  </cols>
  <sheetData>
    <row r="2" spans="2:9" x14ac:dyDescent="0.4">
      <c r="D2" s="34" t="s">
        <v>56</v>
      </c>
      <c r="E2" s="34" t="s">
        <v>55</v>
      </c>
    </row>
    <row r="3" spans="2:9" x14ac:dyDescent="0.4">
      <c r="D3" t="s">
        <v>57</v>
      </c>
      <c r="F3" t="s">
        <v>58</v>
      </c>
      <c r="H3" t="s">
        <v>59</v>
      </c>
    </row>
    <row r="4" spans="2:9" x14ac:dyDescent="0.4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4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4">
      <c r="C7" t="s">
        <v>10</v>
      </c>
      <c r="D7" s="35" t="s">
        <v>60</v>
      </c>
      <c r="E7" t="s">
        <v>60</v>
      </c>
      <c r="F7" s="35">
        <v>5000</v>
      </c>
      <c r="G7">
        <v>11</v>
      </c>
      <c r="H7" s="35" t="s">
        <v>60</v>
      </c>
      <c r="I7" t="s">
        <v>60</v>
      </c>
    </row>
    <row r="8" spans="2:9" x14ac:dyDescent="0.4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4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4">
      <c r="C10" t="s">
        <v>10</v>
      </c>
      <c r="D10" s="35">
        <v>20000</v>
      </c>
      <c r="E10">
        <v>264</v>
      </c>
      <c r="F10" s="35" t="s">
        <v>60</v>
      </c>
      <c r="G10" t="s">
        <v>60</v>
      </c>
      <c r="H10" s="35" t="s">
        <v>60</v>
      </c>
      <c r="I10" t="s">
        <v>60</v>
      </c>
    </row>
    <row r="11" spans="2:9" x14ac:dyDescent="0.4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60</v>
      </c>
      <c r="I11" t="s">
        <v>60</v>
      </c>
    </row>
    <row r="12" spans="2:9" x14ac:dyDescent="0.4">
      <c r="C12" t="s">
        <v>7</v>
      </c>
      <c r="D12" s="35">
        <v>1200</v>
      </c>
      <c r="E12">
        <v>57</v>
      </c>
      <c r="F12" s="35" t="s">
        <v>60</v>
      </c>
      <c r="G12" t="s">
        <v>60</v>
      </c>
      <c r="H12" s="35" t="s">
        <v>60</v>
      </c>
      <c r="I12" t="s">
        <v>60</v>
      </c>
    </row>
    <row r="13" spans="2:9" x14ac:dyDescent="0.4">
      <c r="C13" t="s">
        <v>16</v>
      </c>
      <c r="D13" s="35" t="s">
        <v>60</v>
      </c>
      <c r="E13" t="s">
        <v>60</v>
      </c>
      <c r="F13" s="35">
        <v>1000</v>
      </c>
      <c r="G13">
        <v>99</v>
      </c>
      <c r="H13" s="35" t="s">
        <v>60</v>
      </c>
      <c r="I13" t="s">
        <v>60</v>
      </c>
    </row>
    <row r="14" spans="2:9" x14ac:dyDescent="0.4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4">
      <c r="C15" t="s">
        <v>7</v>
      </c>
      <c r="D15" s="35" t="s">
        <v>60</v>
      </c>
      <c r="E15" t="s">
        <v>60</v>
      </c>
      <c r="F15" s="35">
        <v>1200</v>
      </c>
      <c r="G15">
        <v>99</v>
      </c>
      <c r="H15" s="35" t="s">
        <v>60</v>
      </c>
      <c r="I15" t="s">
        <v>60</v>
      </c>
    </row>
    <row r="16" spans="2:9" x14ac:dyDescent="0.4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4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4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4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60</v>
      </c>
      <c r="I19" t="s">
        <v>60</v>
      </c>
    </row>
    <row r="20" spans="2:9" x14ac:dyDescent="0.4">
      <c r="C20" t="s">
        <v>10</v>
      </c>
      <c r="D20" s="35" t="s">
        <v>60</v>
      </c>
      <c r="E20" t="s">
        <v>60</v>
      </c>
      <c r="F20" s="35" t="s">
        <v>60</v>
      </c>
      <c r="G20" t="s">
        <v>60</v>
      </c>
      <c r="H20" s="35">
        <v>5000</v>
      </c>
      <c r="I20">
        <v>86</v>
      </c>
    </row>
    <row r="21" spans="2:9" x14ac:dyDescent="0.4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E7" sqref="E7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6" t="s">
        <v>65</v>
      </c>
      <c r="F5" s="40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6" t="s">
        <v>66</v>
      </c>
      <c r="F7" s="40">
        <f>SUBTOTAL(3,F6:F6)</f>
        <v>1</v>
      </c>
      <c r="G7" s="24"/>
    </row>
    <row r="8" spans="2:7" outlineLevel="1" x14ac:dyDescent="0.4">
      <c r="B8" s="15"/>
      <c r="C8" s="36" t="s">
        <v>61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6" t="s">
        <v>65</v>
      </c>
      <c r="F14" s="40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6" t="s">
        <v>67</v>
      </c>
      <c r="F18" s="40">
        <f>SUBTOTAL(3,F15:F17)</f>
        <v>3</v>
      </c>
      <c r="G18" s="24"/>
    </row>
    <row r="19" spans="2:7" outlineLevel="1" x14ac:dyDescent="0.4">
      <c r="B19" s="15"/>
      <c r="C19" s="36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6" t="s">
        <v>65</v>
      </c>
      <c r="F21" s="40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6" t="s">
        <v>68</v>
      </c>
      <c r="F25" s="40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6" t="s">
        <v>67</v>
      </c>
      <c r="F28" s="40">
        <f>SUBTOTAL(3,F26:F27)</f>
        <v>2</v>
      </c>
      <c r="G28" s="24"/>
    </row>
    <row r="29" spans="2:7" outlineLevel="1" x14ac:dyDescent="0.4">
      <c r="B29" s="15"/>
      <c r="C29" s="36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6" t="s">
        <v>65</v>
      </c>
      <c r="F31" s="40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7"/>
      <c r="C35" s="20"/>
      <c r="D35" s="20"/>
      <c r="E35" s="39" t="s">
        <v>66</v>
      </c>
      <c r="F35" s="41">
        <f>SUBTOTAL(3,F32:F34)</f>
        <v>3</v>
      </c>
      <c r="G35" s="38"/>
    </row>
    <row r="36" spans="2:7" outlineLevel="1" x14ac:dyDescent="0.4">
      <c r="B36" s="37"/>
      <c r="C36" s="39" t="s">
        <v>64</v>
      </c>
      <c r="D36" s="20"/>
      <c r="E36" s="20"/>
      <c r="F36" s="38"/>
      <c r="G36" s="38">
        <f>SUBTOTAL(9,G30:G34)</f>
        <v>223</v>
      </c>
    </row>
    <row r="37" spans="2:7" x14ac:dyDescent="0.4">
      <c r="B37" s="37"/>
      <c r="C37" s="39"/>
      <c r="D37" s="20"/>
      <c r="E37" s="39" t="s">
        <v>69</v>
      </c>
      <c r="F37" s="41">
        <f>SUBTOTAL(3,F3:F34)</f>
        <v>21</v>
      </c>
      <c r="G37" s="38"/>
    </row>
    <row r="38" spans="2:7" x14ac:dyDescent="0.4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O12" sqref="O12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70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K2" sqref="K2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qnfforrjqnr2@naver.com</cp:lastModifiedBy>
  <dcterms:created xsi:type="dcterms:W3CDTF">2023-08-09T00:13:15Z</dcterms:created>
  <dcterms:modified xsi:type="dcterms:W3CDTF">2025-06-06T07:22:54Z</dcterms:modified>
</cp:coreProperties>
</file>