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d967f5ca8ff3ace/바탕 화면/2025_기출문제집_컴활1급실기_학습자료_241206 update/2025_기출문제집_컴활1급실기_학습자료_241206 update/01 시험장따라하기/"/>
    </mc:Choice>
  </mc:AlternateContent>
  <xr:revisionPtr revIDLastSave="106" documentId="13_ncr:1_{E5794CA0-8874-4809-A20B-AE3B642E4095}" xr6:coauthVersionLast="47" xr6:coauthVersionMax="47" xr10:uidLastSave="{3191EA6E-C825-4D20-8D10-AE17FC70F84D}"/>
  <bookViews>
    <workbookView xWindow="-108" yWindow="-108" windowWidth="23256" windowHeight="12456" tabRatio="771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3" l="1" a="1"/>
  <c r="J21" i="3"/>
  <c r="J20" i="3"/>
  <c r="G5" i="3"/>
  <c r="G6" i="3"/>
  <c r="G7" i="3"/>
  <c r="G8" i="3"/>
  <c r="G9" i="3"/>
  <c r="G10" i="3"/>
  <c r="G11" i="3"/>
  <c r="G12" i="3"/>
  <c r="G13" i="3"/>
  <c r="G14" i="3"/>
  <c r="G15" i="3"/>
  <c r="G16" i="3"/>
  <c r="G4" i="3"/>
  <c r="M13" i="3" l="1" a="1"/>
  <c r="M13" i="3" s="1"/>
  <c r="M14" i="3" a="1"/>
  <c r="M14" i="3"/>
  <c r="M15" i="3" a="1"/>
  <c r="M15" i="3" s="1"/>
  <c r="M16" i="3" a="1"/>
  <c r="M16" i="3"/>
  <c r="M12" i="3" a="1"/>
  <c r="M12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G26" i="3"/>
  <c r="G19" i="3"/>
  <c r="G20" i="3"/>
  <c r="G21" i="3"/>
  <c r="G22" i="3"/>
  <c r="G23" i="3"/>
  <c r="G24" i="3"/>
  <c r="G25" i="3"/>
  <c r="G27" i="3"/>
  <c r="G28" i="3"/>
  <c r="G29" i="3"/>
  <c r="G30" i="3"/>
  <c r="G31" i="3"/>
  <c r="G32" i="3"/>
  <c r="G33" i="3"/>
  <c r="G17" i="3"/>
  <c r="G18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4" i="3" a="1"/>
  <c r="H33" i="3" l="1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32" i="3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F598E0A-D1F0-45B0-A197-A1CFD1AD7CFC}" name="MS Access Database_Query" type="1" refreshedVersion="8" background="1">
    <dbPr connection="DSN=MS Access Database;DBQ=C:\db\학용품.accdb;DefaultDir=C:\db;DriverId=25;FIL=MS Access;MaxBufferSize=2048;PageTimeout=5;" command="SELECT 학용품판매.날짜, 학용품판매.문구점, 학용품판매.품목, 학용품판매.단가, 학용품판매.수량_x000d__x000a_FROM `C:\db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<sst xmlns="http://schemas.openxmlformats.org/spreadsheetml/2006/main" count="528" uniqueCount="70">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</sst>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oHyeon Kim" refreshedDate="45818.409888657407" backgroundQuery="1" createdVersion="8" refreshedVersion="8" minRefreshableVersion="3" recordCount="30" xr:uid="{B27E3492-AB31-42E1-8012-C6E3393F1C92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591A1E-B199-41F4-A901-83C478D1DB87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zoomScale="70" zoomScaleNormal="70" workbookViewId="0">
      <selection activeCell="B3" sqref="B3:G3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ISEVEN(ROW())*(LEFT($D3,1)="E")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1" sqref="J2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2019-4사분기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16" si="0">E5*F5*(1-VLOOKUP(D5,$J$5:$O$8,MATCH(F5,$K$4:$O$4,1)+1,0))</f>
        <v>28420</v>
      </c>
      <c r="H5" s="17" t="str" cm="1">
        <f t="array" ref="H5">fn비고(A5)</f>
        <v>2019-4사분기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2020-4사분기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2019-4사분기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2019-4사분기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2019-3사분기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2020-3사분기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2019-4사분기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2019-3사분기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2019-4사분기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2019-3사분기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2019-4사분기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ref="G6:G33" si="1">E17*F17*(1-VLOOKUP(D17,$J$5:$O$8,MATCH(F17,$K$4:$O$4,1),0))</f>
        <v>55860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1"/>
        <v>256500</v>
      </c>
      <c r="H18" s="17" t="str" cm="1">
        <f t="array" ref="H18">fn비고(A18)</f>
        <v>2020-4사분기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1"/>
        <v>114048</v>
      </c>
      <c r="H19" s="17" t="str" cm="1">
        <f t="array" ref="H19">fn비고(A19)</f>
        <v>2019-4사분기</v>
      </c>
      <c r="J19" s="42" t="s">
        <v>26</v>
      </c>
      <c r="K19" s="42"/>
      <c r="L19" s="42"/>
      <c r="M19" s="42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1"/>
        <v>102528</v>
      </c>
      <c r="H20" s="17" t="str" cm="1">
        <f t="array" ref="H20">fn비고(A20)</f>
        <v>2019-3사분기</v>
      </c>
      <c r="J20" s="43" t="str">
        <f>INDEX($A$4:$H$33,MATCH(MAX($F$4:$F$33),$F$4:$F$33,0),4) &amp; "-" &amp; INDEX($A$4:$H$33,MATCH(MAX($F$4:$F$33),$F$4:$F$33),2)</f>
        <v>종합장-모닝아트</v>
      </c>
      <c r="K20" s="43"/>
      <c r="L20" s="43"/>
      <c r="M20" s="43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1"/>
        <v>294500</v>
      </c>
      <c r="H21" s="17" t="str" cm="1">
        <f t="array" ref="H21">fn비고(A21)</f>
        <v>2019-3사분기</v>
      </c>
      <c r="J21" t="str">
        <f t="array" ref="J21">INDEX($A$4:$H$33,MATCH(MAX($F$4:$F$33),$F$4:$F$33,0),4) &amp; "-" &amp; INDEX($A$4:$H$33,MATCH(MAX($F$4:$F$33),$F$4:$F$33,0),2)</f>
        <v>종합장-새싹문구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1"/>
        <v>358050</v>
      </c>
      <c r="H22" s="17" t="str" cm="1">
        <f t="array" ref="H22">fn비고(A22)</f>
        <v>2020-3사분기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1"/>
        <v>67032</v>
      </c>
      <c r="H23" s="17" t="str" cm="1">
        <f t="array" ref="H23">fn비고(A23)</f>
        <v>2019-3사분기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1"/>
        <v>972000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1"/>
        <v>88320</v>
      </c>
      <c r="H25" s="17" t="str" cm="1">
        <f t="array" ref="H25">fn비고(A25)</f>
        <v>2019-3사분기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>E26*F26*(1-VLOOKUP(D26,$J$5:$O$8,MATCH(F26,$K$4:$O$4,1),0))</f>
        <v>1296000</v>
      </c>
      <c r="H26" s="17" t="str" cm="1">
        <f t="array" ref="H26">fn비고(A26)</f>
        <v>2020-3사분기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1"/>
        <v>205800</v>
      </c>
      <c r="H27" s="17" t="str" cm="1">
        <f t="array" ref="H27">fn비고(A27)</f>
        <v>2019-4사분기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1"/>
        <v>711450</v>
      </c>
      <c r="H28" s="17" t="str" cm="1">
        <f t="array" ref="H28">fn비고(A28)</f>
        <v>2019-4사분기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1"/>
        <v>107800</v>
      </c>
      <c r="H29" s="17" t="str" cm="1">
        <f t="array" ref="H29">fn비고(A29)</f>
        <v>2019-4사분기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1"/>
        <v>342000</v>
      </c>
      <c r="H30" s="17" t="str" cm="1">
        <f t="array" ref="H30">fn비고(A30)</f>
        <v>2019-4사분기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 t="e">
        <f t="shared" si="1"/>
        <v>#VALUE!</v>
      </c>
      <c r="H31" s="17" t="str" cm="1">
        <f t="array" ref="H31">fn비고(A31)</f>
        <v>2019-4사분기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1"/>
        <v>1080000</v>
      </c>
      <c r="H32" s="17" t="str" cm="1">
        <f t="array" ref="H32">fn비고(A32)</f>
        <v>2019-4사분기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1"/>
        <v>1242000</v>
      </c>
      <c r="H33" s="17" t="str" cm="1">
        <f t="array" ref="H33">fn비고(A33)</f>
        <v>2020-4사분기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63" width="10.8984375" bestFit="1" customWidth="1"/>
    <col min="64" max="65" width="14.8984375" bestFit="1" customWidth="1"/>
  </cols>
  <sheetData>
    <row r="2" spans="2:9" x14ac:dyDescent="0.4">
      <c r="D2" s="34" t="s">
        <v>56</v>
      </c>
      <c r="E2" s="34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4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4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4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abSelected="1" workbookViewId="0">
      <selection activeCell="B2" sqref="B2:G38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4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4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4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4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H12" sqref="H12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4" sqref="H4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SeoHyeon Kim</cp:lastModifiedBy>
  <dcterms:created xsi:type="dcterms:W3CDTF">2023-08-09T00:13:15Z</dcterms:created>
  <dcterms:modified xsi:type="dcterms:W3CDTF">2025-06-10T03:41:53Z</dcterms:modified>
</cp:coreProperties>
</file>