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macrosheets/sheet1.xml" ContentType="application/vnd.ms-excel.macro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정아\OneDrive\바탕 화면\"/>
    </mc:Choice>
  </mc:AlternateContent>
  <xr:revisionPtr revIDLastSave="0" documentId="13_ncr:1_{DE0E754E-F1DB-462A-8B52-C8926AAAAA46}" xr6:coauthVersionLast="47" xr6:coauthVersionMax="47" xr10:uidLastSave="{00000000-0000-0000-0000-000000000000}"/>
  <bookViews>
    <workbookView xWindow="-108" yWindow="-108" windowWidth="23256" windowHeight="12456" tabRatio="771" firstSheet="1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매크로1" sheetId="9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0">'기본작업-1'!$B$2:$H$32</definedName>
    <definedName name="_xlnm.Print_Area" localSheetId="1">'기본작업-2'!$B$2:$H$32</definedName>
    <definedName name="_xlnm.Print_Titles" localSheetId="0">'기본작업-1'!$2:$2</definedName>
    <definedName name="_xlnm.Print_Titles" localSheetId="1">'기본작업-2'!$2:$2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5" l="1"/>
  <c r="F59" i="5"/>
  <c r="F57" i="5"/>
  <c r="F54" i="5"/>
  <c r="F52" i="5"/>
  <c r="F49" i="5"/>
  <c r="F46" i="5"/>
  <c r="F43" i="5"/>
  <c r="F40" i="5"/>
  <c r="F37" i="5"/>
  <c r="F34" i="5"/>
  <c r="F31" i="5"/>
  <c r="F28" i="5"/>
  <c r="F25" i="5"/>
  <c r="F22" i="5"/>
  <c r="F19" i="5"/>
  <c r="F16" i="5"/>
  <c r="F13" i="5"/>
  <c r="F10" i="5"/>
  <c r="F7" i="5"/>
  <c r="F4" i="5"/>
  <c r="F67" i="5" s="1"/>
  <c r="G63" i="5"/>
  <c r="G60" i="5"/>
  <c r="G55" i="5"/>
  <c r="G50" i="5"/>
  <c r="G47" i="5"/>
  <c r="G44" i="5"/>
  <c r="G41" i="5"/>
  <c r="G38" i="5"/>
  <c r="G35" i="5"/>
  <c r="G32" i="5"/>
  <c r="G29" i="5"/>
  <c r="G26" i="5"/>
  <c r="G23" i="5"/>
  <c r="G20" i="5"/>
  <c r="G17" i="5"/>
  <c r="G14" i="5"/>
  <c r="G11" i="5"/>
  <c r="G8" i="5"/>
  <c r="G5" i="5"/>
  <c r="B35" i="1"/>
  <c r="G66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41CCEA-7EF4-482F-B96D-6BF40CB22D50}" name="MS Access Database_Query" type="1" refreshedVersion="8" background="1">
    <dbPr connection="DSN=MS Access Database;DBQ=C:\db폴더\학용품.accdb;DefaultDir=C:\db폴더;DriverId=25;FIL=MS Access;MaxBufferSize=2048;PageTimeout=5;" command="SELECT 학용품판매.날짜, 학용품판매.문구점, 학용품판매.품목, 학용품판매.단가, 학용품판매.수량_x000d__x000a_FROM `C:\db폴더\학용품.accdb`.학용품판매 학용품판매"/>
  </connection>
</connections>
</file>

<file path=xl/sharedStrings.xml><?xml version="1.0" encoding="utf-8"?>
<sst xmlns="http://schemas.openxmlformats.org/spreadsheetml/2006/main" count="555" uniqueCount="70">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</sst>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microsoft.com/office/2006/relationships/xlMacrosheet" Target="macrosheets/sheet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  <c:max val="400000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macrosheets/sheet1.xml><?xml version="1.0" encoding="utf-8"?>
<xm:macro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r6="http://schemas.microsoft.com/office/spreadsheetml/2016/revision6" mc:Ignorable="x14ac xr xr2 xr3 xr6" xr6:uid="{54619A59-6D7F-4248-A36B-BB105C0296B3}">
  <dimension ref="A1"/>
  <sheetViews>
    <sheetView showFormulas="1" workbookViewId="0"/>
  </sheetViews>
  <sheetFormatPr defaultRowHeight="17.399999999999999" x14ac:dyDescent="0.4"/>
  <sheetData/>
  <phoneticPr fontId="1" type="noConversion"/>
  <pageMargins left="0.7" right="0.7" top="0.75" bottom="0.75" header="0.3" footer="0.3"/>
</xm:macroshee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정아" refreshedDate="45806.81005821759" backgroundQuery="1" createdVersion="8" refreshedVersion="8" minRefreshableVersion="3" recordCount="30" xr:uid="{36CF311E-DA54-47ED-B4F2-9FBD03994863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825DB1-DD04-4B61-8D1F-9E114346E3CC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4:I23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>
      <items count="5">
        <item x="3"/>
        <item x="0"/>
        <item x="1"/>
        <item x="2"/>
        <item t="default"/>
      </items>
    </pivotField>
    <pivotField dataField="1" compact="0" showAll="0">
      <items count="25">
        <item x="14"/>
        <item x="19"/>
        <item x="22"/>
        <item x="18"/>
        <item x="8"/>
        <item x="13"/>
        <item x="17"/>
        <item x="7"/>
        <item x="0"/>
        <item x="21"/>
        <item x="15"/>
        <item x="3"/>
        <item x="1"/>
        <item x="11"/>
        <item x="4"/>
        <item x="2"/>
        <item x="20"/>
        <item x="12"/>
        <item x="23"/>
        <item x="9"/>
        <item x="5"/>
        <item x="10"/>
        <item x="6"/>
        <item x="16"/>
        <item t="default"/>
      </items>
    </pivotField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B2" sqref="B2:H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AND(ISEVEN(ROW())=1,LEFT($D$3,1)="E")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abSelected="1" workbookViewId="0">
      <selection activeCell="J6" sqref="J5:J6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H8" sqref="H8:H9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/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/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/>
      <c r="J12" s="14" t="s">
        <v>17</v>
      </c>
      <c r="K12" s="17"/>
      <c r="L12" s="17"/>
      <c r="M12" s="17"/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/>
      <c r="J13" s="14" t="s">
        <v>8</v>
      </c>
      <c r="K13" s="17"/>
      <c r="L13" s="17"/>
      <c r="M13" s="17"/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/>
      <c r="J14" s="14" t="s">
        <v>11</v>
      </c>
      <c r="K14" s="17"/>
      <c r="L14" s="17"/>
      <c r="M14" s="17"/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/>
      <c r="J15" s="14" t="s">
        <v>14</v>
      </c>
      <c r="K15" s="17"/>
      <c r="L15" s="17"/>
      <c r="M15" s="17"/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/>
      <c r="J16" s="14" t="s">
        <v>5</v>
      </c>
      <c r="K16" s="17"/>
      <c r="L16" s="17"/>
      <c r="M16" s="17"/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/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/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/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/>
      <c r="J20" s="44"/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/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/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/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/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/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/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/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/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/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/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/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/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4:I23"/>
  <sheetViews>
    <sheetView topLeftCell="A10" workbookViewId="0">
      <selection activeCell="J26" sqref="J26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63" width="10.8984375" bestFit="1" customWidth="1"/>
    <col min="64" max="65" width="14.8984375" bestFit="1" customWidth="1"/>
  </cols>
  <sheetData>
    <row r="4" spans="2:9" x14ac:dyDescent="0.4">
      <c r="D4" s="34" t="s">
        <v>56</v>
      </c>
      <c r="E4" s="34" t="s">
        <v>55</v>
      </c>
    </row>
    <row r="5" spans="2:9" x14ac:dyDescent="0.4">
      <c r="D5" t="s">
        <v>57</v>
      </c>
      <c r="F5" t="s">
        <v>58</v>
      </c>
      <c r="H5" t="s">
        <v>59</v>
      </c>
    </row>
    <row r="6" spans="2:9" x14ac:dyDescent="0.4">
      <c r="B6" s="34" t="s">
        <v>1</v>
      </c>
      <c r="C6" s="34" t="s">
        <v>2</v>
      </c>
      <c r="D6" t="s">
        <v>53</v>
      </c>
      <c r="E6" t="s">
        <v>54</v>
      </c>
      <c r="F6" t="s">
        <v>53</v>
      </c>
      <c r="G6" t="s">
        <v>54</v>
      </c>
      <c r="H6" t="s">
        <v>53</v>
      </c>
      <c r="I6" t="s">
        <v>54</v>
      </c>
    </row>
    <row r="7" spans="2:9" x14ac:dyDescent="0.4">
      <c r="B7" t="s">
        <v>17</v>
      </c>
      <c r="D7" s="35">
        <v>30000</v>
      </c>
      <c r="E7">
        <v>164</v>
      </c>
      <c r="F7" s="35">
        <v>20000</v>
      </c>
      <c r="G7">
        <v>35</v>
      </c>
      <c r="H7" s="35">
        <v>15000</v>
      </c>
      <c r="I7">
        <v>51</v>
      </c>
    </row>
    <row r="8" spans="2:9" x14ac:dyDescent="0.4">
      <c r="C8" t="s">
        <v>13</v>
      </c>
      <c r="D8" s="35">
        <v>30000</v>
      </c>
      <c r="E8">
        <v>164</v>
      </c>
      <c r="F8" s="35">
        <v>15000</v>
      </c>
      <c r="G8">
        <v>24</v>
      </c>
      <c r="H8" s="35">
        <v>15000</v>
      </c>
      <c r="I8">
        <v>51</v>
      </c>
    </row>
    <row r="9" spans="2:9" x14ac:dyDescent="0.4">
      <c r="C9" t="s">
        <v>10</v>
      </c>
      <c r="D9" s="35" t="s">
        <v>60</v>
      </c>
      <c r="E9" t="s">
        <v>60</v>
      </c>
      <c r="F9" s="35">
        <v>5000</v>
      </c>
      <c r="G9">
        <v>11</v>
      </c>
      <c r="H9" s="35" t="s">
        <v>60</v>
      </c>
      <c r="I9" t="s">
        <v>60</v>
      </c>
    </row>
    <row r="10" spans="2:9" x14ac:dyDescent="0.4">
      <c r="B10" t="s">
        <v>8</v>
      </c>
      <c r="D10" s="35">
        <v>65000</v>
      </c>
      <c r="E10">
        <v>461</v>
      </c>
      <c r="F10" s="35">
        <v>30000</v>
      </c>
      <c r="G10">
        <v>179</v>
      </c>
      <c r="H10" s="35">
        <v>15000</v>
      </c>
      <c r="I10">
        <v>92</v>
      </c>
    </row>
    <row r="11" spans="2:9" x14ac:dyDescent="0.4">
      <c r="C11" t="s">
        <v>13</v>
      </c>
      <c r="D11" s="35">
        <v>45000</v>
      </c>
      <c r="E11">
        <v>197</v>
      </c>
      <c r="F11" s="35">
        <v>30000</v>
      </c>
      <c r="G11">
        <v>179</v>
      </c>
      <c r="H11" s="35">
        <v>15000</v>
      </c>
      <c r="I11">
        <v>92</v>
      </c>
    </row>
    <row r="12" spans="2:9" x14ac:dyDescent="0.4">
      <c r="C12" t="s">
        <v>10</v>
      </c>
      <c r="D12" s="35">
        <v>20000</v>
      </c>
      <c r="E12">
        <v>264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B13" t="s">
        <v>11</v>
      </c>
      <c r="D13" s="35">
        <v>1200</v>
      </c>
      <c r="E13">
        <v>57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C14" t="s">
        <v>7</v>
      </c>
      <c r="D14" s="35">
        <v>1200</v>
      </c>
      <c r="E14">
        <v>57</v>
      </c>
      <c r="F14" s="35" t="s">
        <v>60</v>
      </c>
      <c r="G14" t="s">
        <v>60</v>
      </c>
      <c r="H14" s="35" t="s">
        <v>60</v>
      </c>
      <c r="I14" t="s">
        <v>60</v>
      </c>
    </row>
    <row r="15" spans="2:9" x14ac:dyDescent="0.4">
      <c r="C15" t="s">
        <v>16</v>
      </c>
      <c r="D15" s="35" t="s">
        <v>60</v>
      </c>
      <c r="E15" t="s">
        <v>60</v>
      </c>
      <c r="F15" s="35">
        <v>1000</v>
      </c>
      <c r="G15">
        <v>99</v>
      </c>
      <c r="H15" s="35" t="s">
        <v>60</v>
      </c>
      <c r="I15" t="s">
        <v>60</v>
      </c>
    </row>
    <row r="16" spans="2:9" x14ac:dyDescent="0.4">
      <c r="B16" t="s">
        <v>14</v>
      </c>
      <c r="D16" s="35">
        <v>7000</v>
      </c>
      <c r="E16">
        <v>178</v>
      </c>
      <c r="F16" s="35">
        <v>8200</v>
      </c>
      <c r="G16">
        <v>248</v>
      </c>
      <c r="H16" s="35">
        <v>6000</v>
      </c>
      <c r="I16">
        <v>51</v>
      </c>
    </row>
    <row r="17" spans="2:9" x14ac:dyDescent="0.4">
      <c r="C17" t="s">
        <v>7</v>
      </c>
      <c r="D17" s="35" t="s">
        <v>60</v>
      </c>
      <c r="E17" t="s">
        <v>60</v>
      </c>
      <c r="F17" s="35">
        <v>1200</v>
      </c>
      <c r="G17">
        <v>99</v>
      </c>
      <c r="H17" s="35" t="s">
        <v>60</v>
      </c>
      <c r="I17" t="s">
        <v>60</v>
      </c>
    </row>
    <row r="18" spans="2:9" x14ac:dyDescent="0.4">
      <c r="C18" t="s">
        <v>16</v>
      </c>
      <c r="D18" s="35">
        <v>2000</v>
      </c>
      <c r="E18">
        <v>149</v>
      </c>
      <c r="F18" s="35">
        <v>2000</v>
      </c>
      <c r="G18">
        <v>95</v>
      </c>
      <c r="H18" s="35">
        <v>1000</v>
      </c>
      <c r="I18">
        <v>29</v>
      </c>
    </row>
    <row r="19" spans="2:9" x14ac:dyDescent="0.4">
      <c r="C19" t="s">
        <v>10</v>
      </c>
      <c r="D19" s="35">
        <v>5000</v>
      </c>
      <c r="E19">
        <v>29</v>
      </c>
      <c r="F19" s="35">
        <v>5000</v>
      </c>
      <c r="G19">
        <v>54</v>
      </c>
      <c r="H19" s="35">
        <v>5000</v>
      </c>
      <c r="I19">
        <v>22</v>
      </c>
    </row>
    <row r="20" spans="2:9" x14ac:dyDescent="0.4">
      <c r="B20" t="s">
        <v>5</v>
      </c>
      <c r="D20" s="35">
        <v>2400</v>
      </c>
      <c r="E20">
        <v>135</v>
      </c>
      <c r="F20" s="35">
        <v>1200</v>
      </c>
      <c r="G20">
        <v>16</v>
      </c>
      <c r="H20" s="35">
        <v>5000</v>
      </c>
      <c r="I20">
        <v>86</v>
      </c>
    </row>
    <row r="21" spans="2:9" x14ac:dyDescent="0.4">
      <c r="C21" t="s">
        <v>7</v>
      </c>
      <c r="D21" s="35">
        <v>2400</v>
      </c>
      <c r="E21">
        <v>135</v>
      </c>
      <c r="F21" s="35">
        <v>1200</v>
      </c>
      <c r="G21">
        <v>16</v>
      </c>
      <c r="H21" s="35" t="s">
        <v>60</v>
      </c>
      <c r="I21" t="s">
        <v>60</v>
      </c>
    </row>
    <row r="22" spans="2:9" x14ac:dyDescent="0.4">
      <c r="C22" t="s">
        <v>10</v>
      </c>
      <c r="D22" s="35" t="s">
        <v>60</v>
      </c>
      <c r="E22" t="s">
        <v>60</v>
      </c>
      <c r="F22" s="35" t="s">
        <v>60</v>
      </c>
      <c r="G22" t="s">
        <v>60</v>
      </c>
      <c r="H22" s="35">
        <v>5000</v>
      </c>
      <c r="I22">
        <v>86</v>
      </c>
    </row>
    <row r="23" spans="2:9" x14ac:dyDescent="0.4">
      <c r="B23" t="s">
        <v>52</v>
      </c>
      <c r="D23" s="35">
        <v>105600</v>
      </c>
      <c r="E23">
        <v>995</v>
      </c>
      <c r="F23" s="35">
        <v>60400</v>
      </c>
      <c r="G23">
        <v>577</v>
      </c>
      <c r="H23" s="35">
        <v>41000</v>
      </c>
      <c r="I23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67"/>
  <sheetViews>
    <sheetView workbookViewId="0">
      <selection activeCell="B2" sqref="B2:G67"/>
    </sheetView>
  </sheetViews>
  <sheetFormatPr defaultRowHeight="17.399999999999999" outlineLevelRow="4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4" x14ac:dyDescent="0.4">
      <c r="B3" s="15">
        <v>43466</v>
      </c>
      <c r="C3" s="14" t="s">
        <v>5</v>
      </c>
      <c r="D3" s="14" t="s">
        <v>6</v>
      </c>
      <c r="E3" s="14" t="s">
        <v>7</v>
      </c>
      <c r="F3" s="24">
        <v>1200</v>
      </c>
      <c r="G3" s="24">
        <v>46</v>
      </c>
    </row>
    <row r="4" spans="2:7" outlineLevel="3" x14ac:dyDescent="0.4">
      <c r="B4" s="15"/>
      <c r="C4" s="14"/>
      <c r="D4" s="14"/>
      <c r="E4" s="36" t="s">
        <v>65</v>
      </c>
      <c r="F4" s="41">
        <f>SUBTOTAL(3,F3:F3)</f>
        <v>1</v>
      </c>
      <c r="G4" s="24"/>
    </row>
    <row r="5" spans="2:7" outlineLevel="2" x14ac:dyDescent="0.4">
      <c r="B5" s="15"/>
      <c r="C5" s="36" t="s">
        <v>61</v>
      </c>
      <c r="D5" s="14"/>
      <c r="E5" s="14"/>
      <c r="F5" s="24"/>
      <c r="G5" s="24">
        <f>SUBTOTAL(9,G3:G3)</f>
        <v>46</v>
      </c>
    </row>
    <row r="6" spans="2:7" outlineLevel="4" x14ac:dyDescent="0.4">
      <c r="B6" s="15">
        <v>43473</v>
      </c>
      <c r="C6" s="14" t="s">
        <v>8</v>
      </c>
      <c r="D6" s="14" t="s">
        <v>9</v>
      </c>
      <c r="E6" s="14" t="s">
        <v>10</v>
      </c>
      <c r="F6" s="24">
        <v>5000</v>
      </c>
      <c r="G6" s="24">
        <v>62</v>
      </c>
    </row>
    <row r="7" spans="2:7" outlineLevel="3" x14ac:dyDescent="0.4">
      <c r="B7" s="15"/>
      <c r="C7" s="14"/>
      <c r="D7" s="14"/>
      <c r="E7" s="36" t="s">
        <v>66</v>
      </c>
      <c r="F7" s="41">
        <f>SUBTOTAL(3,F6:F6)</f>
        <v>1</v>
      </c>
      <c r="G7" s="24"/>
    </row>
    <row r="8" spans="2:7" outlineLevel="2" x14ac:dyDescent="0.4">
      <c r="B8" s="15"/>
      <c r="C8" s="36" t="s">
        <v>62</v>
      </c>
      <c r="D8" s="14"/>
      <c r="E8" s="14"/>
      <c r="F8" s="24"/>
      <c r="G8" s="24">
        <f>SUBTOTAL(9,G6:G6)</f>
        <v>62</v>
      </c>
    </row>
    <row r="9" spans="2:7" outlineLevel="4" x14ac:dyDescent="0.4">
      <c r="B9" s="15">
        <v>43497</v>
      </c>
      <c r="C9" s="14" t="s">
        <v>14</v>
      </c>
      <c r="D9" s="14" t="s">
        <v>15</v>
      </c>
      <c r="E9" s="14" t="s">
        <v>16</v>
      </c>
      <c r="F9" s="24">
        <v>1000</v>
      </c>
      <c r="G9" s="24">
        <v>92</v>
      </c>
    </row>
    <row r="10" spans="2:7" outlineLevel="3" x14ac:dyDescent="0.4">
      <c r="B10" s="15"/>
      <c r="C10" s="14"/>
      <c r="D10" s="14"/>
      <c r="E10" s="36" t="s">
        <v>67</v>
      </c>
      <c r="F10" s="41">
        <f>SUBTOTAL(3,F9:F9)</f>
        <v>1</v>
      </c>
      <c r="G10" s="24"/>
    </row>
    <row r="11" spans="2:7" outlineLevel="2" x14ac:dyDescent="0.4">
      <c r="B11" s="15"/>
      <c r="C11" s="36" t="s">
        <v>63</v>
      </c>
      <c r="D11" s="14"/>
      <c r="E11" s="14"/>
      <c r="F11" s="24"/>
      <c r="G11" s="24">
        <f>SUBTOTAL(9,G9:G9)</f>
        <v>92</v>
      </c>
    </row>
    <row r="12" spans="2:7" outlineLevel="4" x14ac:dyDescent="0.4">
      <c r="B12" s="15">
        <v>43527</v>
      </c>
      <c r="C12" s="14" t="s">
        <v>5</v>
      </c>
      <c r="D12" s="14" t="s">
        <v>6</v>
      </c>
      <c r="E12" s="14" t="s">
        <v>7</v>
      </c>
      <c r="F12" s="24">
        <v>1200</v>
      </c>
      <c r="G12" s="24">
        <v>89</v>
      </c>
    </row>
    <row r="13" spans="2:7" outlineLevel="3" x14ac:dyDescent="0.4">
      <c r="B13" s="15"/>
      <c r="C13" s="14"/>
      <c r="D13" s="14"/>
      <c r="E13" s="36" t="s">
        <v>65</v>
      </c>
      <c r="F13" s="41">
        <f>SUBTOTAL(3,F12:F12)</f>
        <v>1</v>
      </c>
      <c r="G13" s="24"/>
    </row>
    <row r="14" spans="2:7" outlineLevel="2" x14ac:dyDescent="0.4">
      <c r="B14" s="15"/>
      <c r="C14" s="36" t="s">
        <v>61</v>
      </c>
      <c r="D14" s="14"/>
      <c r="E14" s="14"/>
      <c r="F14" s="24"/>
      <c r="G14" s="24">
        <f>SUBTOTAL(9,G12:G12)</f>
        <v>89</v>
      </c>
    </row>
    <row r="15" spans="2:7" outlineLevel="4" x14ac:dyDescent="0.4">
      <c r="B15" s="15">
        <v>43586</v>
      </c>
      <c r="C15" s="14" t="s">
        <v>28</v>
      </c>
      <c r="D15" s="14" t="s">
        <v>6</v>
      </c>
      <c r="E15" s="14" t="s">
        <v>7</v>
      </c>
      <c r="F15" s="24">
        <v>1200</v>
      </c>
      <c r="G15" s="24">
        <v>99</v>
      </c>
    </row>
    <row r="16" spans="2:7" outlineLevel="3" x14ac:dyDescent="0.4">
      <c r="B16" s="15"/>
      <c r="C16" s="14"/>
      <c r="D16" s="14"/>
      <c r="E16" s="36" t="s">
        <v>65</v>
      </c>
      <c r="F16" s="41">
        <f>SUBTOTAL(3,F15:F15)</f>
        <v>1</v>
      </c>
      <c r="G16" s="24"/>
    </row>
    <row r="17" spans="2:7" outlineLevel="2" x14ac:dyDescent="0.4">
      <c r="B17" s="15"/>
      <c r="C17" s="36" t="s">
        <v>64</v>
      </c>
      <c r="D17" s="14"/>
      <c r="E17" s="14"/>
      <c r="F17" s="24"/>
      <c r="G17" s="24">
        <f>SUBTOTAL(9,G15:G15)</f>
        <v>99</v>
      </c>
    </row>
    <row r="18" spans="2:7" outlineLevel="4" x14ac:dyDescent="0.4">
      <c r="B18" s="15">
        <v>43597</v>
      </c>
      <c r="C18" s="14" t="s">
        <v>8</v>
      </c>
      <c r="D18" s="14" t="s">
        <v>12</v>
      </c>
      <c r="E18" s="14" t="s">
        <v>13</v>
      </c>
      <c r="F18" s="24">
        <v>15000</v>
      </c>
      <c r="G18" s="24">
        <v>99</v>
      </c>
    </row>
    <row r="19" spans="2:7" outlineLevel="3" x14ac:dyDescent="0.4">
      <c r="B19" s="15"/>
      <c r="C19" s="14"/>
      <c r="D19" s="14"/>
      <c r="E19" s="36" t="s">
        <v>68</v>
      </c>
      <c r="F19" s="41">
        <f>SUBTOTAL(3,F18:F18)</f>
        <v>1</v>
      </c>
      <c r="G19" s="24"/>
    </row>
    <row r="20" spans="2:7" outlineLevel="2" x14ac:dyDescent="0.4">
      <c r="B20" s="15"/>
      <c r="C20" s="36" t="s">
        <v>62</v>
      </c>
      <c r="D20" s="14"/>
      <c r="E20" s="14"/>
      <c r="F20" s="24"/>
      <c r="G20" s="24">
        <f>SUBTOTAL(9,G18:G18)</f>
        <v>99</v>
      </c>
    </row>
    <row r="21" spans="2:7" outlineLevel="4" x14ac:dyDescent="0.4">
      <c r="B21" s="15">
        <v>43625</v>
      </c>
      <c r="C21" s="14" t="s">
        <v>29</v>
      </c>
      <c r="D21" s="14" t="s">
        <v>12</v>
      </c>
      <c r="E21" s="14" t="s">
        <v>13</v>
      </c>
      <c r="F21" s="24">
        <v>15000</v>
      </c>
      <c r="G21" s="24">
        <v>24</v>
      </c>
    </row>
    <row r="22" spans="2:7" outlineLevel="3" x14ac:dyDescent="0.4">
      <c r="B22" s="15"/>
      <c r="C22" s="14"/>
      <c r="D22" s="14"/>
      <c r="E22" s="36" t="s">
        <v>68</v>
      </c>
      <c r="F22" s="41">
        <f>SUBTOTAL(3,F21:F21)</f>
        <v>1</v>
      </c>
      <c r="G22" s="24"/>
    </row>
    <row r="23" spans="2:7" outlineLevel="2" x14ac:dyDescent="0.4">
      <c r="B23" s="15"/>
      <c r="C23" s="36" t="s">
        <v>63</v>
      </c>
      <c r="D23" s="14"/>
      <c r="E23" s="14"/>
      <c r="F23" s="24"/>
      <c r="G23" s="24">
        <f>SUBTOTAL(9,G21:G21)</f>
        <v>24</v>
      </c>
    </row>
    <row r="24" spans="2:7" outlineLevel="4" x14ac:dyDescent="0.4">
      <c r="B24" s="15">
        <v>43633</v>
      </c>
      <c r="C24" s="14" t="s">
        <v>5</v>
      </c>
      <c r="D24" s="14" t="s">
        <v>6</v>
      </c>
      <c r="E24" s="14" t="s">
        <v>7</v>
      </c>
      <c r="F24" s="24">
        <v>1200</v>
      </c>
      <c r="G24" s="24">
        <v>16</v>
      </c>
    </row>
    <row r="25" spans="2:7" outlineLevel="3" x14ac:dyDescent="0.4">
      <c r="B25" s="15"/>
      <c r="C25" s="14"/>
      <c r="D25" s="14"/>
      <c r="E25" s="36" t="s">
        <v>65</v>
      </c>
      <c r="F25" s="41">
        <f>SUBTOTAL(3,F24:F24)</f>
        <v>1</v>
      </c>
      <c r="G25" s="24"/>
    </row>
    <row r="26" spans="2:7" outlineLevel="2" x14ac:dyDescent="0.4">
      <c r="B26" s="15"/>
      <c r="C26" s="36" t="s">
        <v>61</v>
      </c>
      <c r="D26" s="14"/>
      <c r="E26" s="14"/>
      <c r="F26" s="24"/>
      <c r="G26" s="24">
        <f>SUBTOTAL(9,G24:G24)</f>
        <v>16</v>
      </c>
    </row>
    <row r="27" spans="2:7" outlineLevel="4" x14ac:dyDescent="0.4">
      <c r="B27" s="15">
        <v>43641</v>
      </c>
      <c r="C27" s="14" t="s">
        <v>8</v>
      </c>
      <c r="D27" s="14" t="s">
        <v>12</v>
      </c>
      <c r="E27" s="14" t="s">
        <v>13</v>
      </c>
      <c r="F27" s="24">
        <v>15000</v>
      </c>
      <c r="G27" s="24">
        <v>80</v>
      </c>
    </row>
    <row r="28" spans="2:7" outlineLevel="3" x14ac:dyDescent="0.4">
      <c r="B28" s="15"/>
      <c r="C28" s="14"/>
      <c r="D28" s="14"/>
      <c r="E28" s="36" t="s">
        <v>68</v>
      </c>
      <c r="F28" s="41">
        <f>SUBTOTAL(3,F27:F27)</f>
        <v>1</v>
      </c>
      <c r="G28" s="24"/>
    </row>
    <row r="29" spans="2:7" outlineLevel="2" x14ac:dyDescent="0.4">
      <c r="B29" s="15"/>
      <c r="C29" s="36" t="s">
        <v>62</v>
      </c>
      <c r="D29" s="14"/>
      <c r="E29" s="14"/>
      <c r="F29" s="24"/>
      <c r="G29" s="24">
        <f>SUBTOTAL(9,G27:G27)</f>
        <v>80</v>
      </c>
    </row>
    <row r="30" spans="2:7" outlineLevel="4" x14ac:dyDescent="0.4">
      <c r="B30" s="15">
        <v>43644</v>
      </c>
      <c r="C30" s="14" t="s">
        <v>14</v>
      </c>
      <c r="D30" s="14" t="s">
        <v>9</v>
      </c>
      <c r="E30" s="14" t="s">
        <v>10</v>
      </c>
      <c r="F30" s="24">
        <v>5000</v>
      </c>
      <c r="G30" s="24">
        <v>29</v>
      </c>
    </row>
    <row r="31" spans="2:7" outlineLevel="3" x14ac:dyDescent="0.4">
      <c r="B31" s="15"/>
      <c r="C31" s="14"/>
      <c r="D31" s="14"/>
      <c r="E31" s="36" t="s">
        <v>66</v>
      </c>
      <c r="F31" s="41">
        <f>SUBTOTAL(3,F30:F30)</f>
        <v>1</v>
      </c>
      <c r="G31" s="24"/>
    </row>
    <row r="32" spans="2:7" outlineLevel="2" x14ac:dyDescent="0.4">
      <c r="B32" s="15"/>
      <c r="C32" s="36" t="s">
        <v>63</v>
      </c>
      <c r="D32" s="14"/>
      <c r="E32" s="14"/>
      <c r="F32" s="24"/>
      <c r="G32" s="24">
        <f>SUBTOTAL(9,G30:G30)</f>
        <v>29</v>
      </c>
    </row>
    <row r="33" spans="2:7" outlineLevel="4" x14ac:dyDescent="0.4">
      <c r="B33" s="15">
        <v>43647</v>
      </c>
      <c r="C33" s="14" t="s">
        <v>17</v>
      </c>
      <c r="D33" s="14" t="s">
        <v>12</v>
      </c>
      <c r="E33" s="14" t="s">
        <v>13</v>
      </c>
      <c r="F33" s="24">
        <v>15000</v>
      </c>
      <c r="G33" s="24">
        <v>51</v>
      </c>
    </row>
    <row r="34" spans="2:7" outlineLevel="3" x14ac:dyDescent="0.4">
      <c r="B34" s="15"/>
      <c r="C34" s="14"/>
      <c r="D34" s="14"/>
      <c r="E34" s="36" t="s">
        <v>68</v>
      </c>
      <c r="F34" s="41">
        <f>SUBTOTAL(3,F33:F33)</f>
        <v>1</v>
      </c>
      <c r="G34" s="24"/>
    </row>
    <row r="35" spans="2:7" outlineLevel="2" x14ac:dyDescent="0.4">
      <c r="B35" s="15"/>
      <c r="C35" s="36" t="s">
        <v>64</v>
      </c>
      <c r="D35" s="14"/>
      <c r="E35" s="14"/>
      <c r="F35" s="24"/>
      <c r="G35" s="24">
        <f>SUBTOTAL(9,G33:G33)</f>
        <v>51</v>
      </c>
    </row>
    <row r="36" spans="2:7" outlineLevel="4" x14ac:dyDescent="0.4">
      <c r="B36" s="15">
        <v>43734</v>
      </c>
      <c r="C36" s="14" t="s">
        <v>8</v>
      </c>
      <c r="D36" s="14" t="s">
        <v>12</v>
      </c>
      <c r="E36" s="14" t="s">
        <v>13</v>
      </c>
      <c r="F36" s="24">
        <v>15000</v>
      </c>
      <c r="G36" s="24">
        <v>31</v>
      </c>
    </row>
    <row r="37" spans="2:7" outlineLevel="3" x14ac:dyDescent="0.4">
      <c r="B37" s="15"/>
      <c r="C37" s="14"/>
      <c r="D37" s="14"/>
      <c r="E37" s="36" t="s">
        <v>68</v>
      </c>
      <c r="F37" s="41">
        <f>SUBTOTAL(3,F36:F36)</f>
        <v>1</v>
      </c>
      <c r="G37" s="24"/>
    </row>
    <row r="38" spans="2:7" outlineLevel="2" x14ac:dyDescent="0.4">
      <c r="B38" s="15"/>
      <c r="C38" s="36" t="s">
        <v>62</v>
      </c>
      <c r="D38" s="14"/>
      <c r="E38" s="14"/>
      <c r="F38" s="24"/>
      <c r="G38" s="24">
        <f>SUBTOTAL(9,G36:G36)</f>
        <v>31</v>
      </c>
    </row>
    <row r="39" spans="2:7" outlineLevel="4" x14ac:dyDescent="0.4">
      <c r="B39" s="15">
        <v>43759</v>
      </c>
      <c r="C39" s="14" t="s">
        <v>30</v>
      </c>
      <c r="D39" s="14" t="s">
        <v>12</v>
      </c>
      <c r="E39" s="14" t="s">
        <v>13</v>
      </c>
      <c r="F39" s="24">
        <v>15000</v>
      </c>
      <c r="G39" s="24">
        <v>72</v>
      </c>
    </row>
    <row r="40" spans="2:7" outlineLevel="3" x14ac:dyDescent="0.4">
      <c r="B40" s="15"/>
      <c r="C40" s="14"/>
      <c r="D40" s="14"/>
      <c r="E40" s="36" t="s">
        <v>68</v>
      </c>
      <c r="F40" s="41">
        <f>SUBTOTAL(3,F39:F39)</f>
        <v>1</v>
      </c>
      <c r="G40" s="24"/>
    </row>
    <row r="41" spans="2:7" outlineLevel="2" x14ac:dyDescent="0.4">
      <c r="B41" s="15"/>
      <c r="C41" s="36" t="s">
        <v>61</v>
      </c>
      <c r="D41" s="14"/>
      <c r="E41" s="14"/>
      <c r="F41" s="24"/>
      <c r="G41" s="24">
        <f>SUBTOTAL(9,G39:G39)</f>
        <v>72</v>
      </c>
    </row>
    <row r="42" spans="2:7" outlineLevel="4" x14ac:dyDescent="0.4">
      <c r="B42" s="15">
        <v>43788</v>
      </c>
      <c r="C42" s="14" t="s">
        <v>14</v>
      </c>
      <c r="D42" s="14" t="s">
        <v>15</v>
      </c>
      <c r="E42" s="14" t="s">
        <v>16</v>
      </c>
      <c r="F42" s="24">
        <v>1000</v>
      </c>
      <c r="G42" s="24">
        <v>57</v>
      </c>
    </row>
    <row r="43" spans="2:7" outlineLevel="3" x14ac:dyDescent="0.4">
      <c r="B43" s="15"/>
      <c r="C43" s="14"/>
      <c r="D43" s="14"/>
      <c r="E43" s="36" t="s">
        <v>67</v>
      </c>
      <c r="F43" s="41">
        <f>SUBTOTAL(3,F42:F42)</f>
        <v>1</v>
      </c>
      <c r="G43" s="24"/>
    </row>
    <row r="44" spans="2:7" outlineLevel="2" x14ac:dyDescent="0.4">
      <c r="B44" s="15"/>
      <c r="C44" s="36" t="s">
        <v>63</v>
      </c>
      <c r="D44" s="14"/>
      <c r="E44" s="14"/>
      <c r="F44" s="24"/>
      <c r="G44" s="24">
        <f>SUBTOTAL(9,G42:G42)</f>
        <v>57</v>
      </c>
    </row>
    <row r="45" spans="2:7" outlineLevel="4" x14ac:dyDescent="0.4">
      <c r="B45" s="15">
        <v>43843</v>
      </c>
      <c r="C45" s="14" t="s">
        <v>8</v>
      </c>
      <c r="D45" s="14" t="s">
        <v>9</v>
      </c>
      <c r="E45" s="14" t="s">
        <v>10</v>
      </c>
      <c r="F45" s="24">
        <v>5000</v>
      </c>
      <c r="G45" s="24">
        <v>77</v>
      </c>
    </row>
    <row r="46" spans="2:7" outlineLevel="3" x14ac:dyDescent="0.4">
      <c r="B46" s="15"/>
      <c r="C46" s="14"/>
      <c r="D46" s="14"/>
      <c r="E46" s="36" t="s">
        <v>66</v>
      </c>
      <c r="F46" s="41">
        <f>SUBTOTAL(3,F45:F45)</f>
        <v>1</v>
      </c>
      <c r="G46" s="24"/>
    </row>
    <row r="47" spans="2:7" outlineLevel="2" x14ac:dyDescent="0.4">
      <c r="B47" s="15"/>
      <c r="C47" s="36" t="s">
        <v>62</v>
      </c>
      <c r="D47" s="14"/>
      <c r="E47" s="14"/>
      <c r="F47" s="24"/>
      <c r="G47" s="24">
        <f>SUBTOTAL(9,G45:G45)</f>
        <v>77</v>
      </c>
    </row>
    <row r="48" spans="2:7" outlineLevel="4" x14ac:dyDescent="0.4">
      <c r="B48" s="15">
        <v>43864</v>
      </c>
      <c r="C48" s="14" t="s">
        <v>17</v>
      </c>
      <c r="D48" s="14" t="s">
        <v>12</v>
      </c>
      <c r="E48" s="14" t="s">
        <v>13</v>
      </c>
      <c r="F48" s="24">
        <v>15000</v>
      </c>
      <c r="G48" s="24">
        <v>96</v>
      </c>
    </row>
    <row r="49" spans="2:7" outlineLevel="3" x14ac:dyDescent="0.4">
      <c r="B49" s="15"/>
      <c r="C49" s="14"/>
      <c r="D49" s="14"/>
      <c r="E49" s="36" t="s">
        <v>68</v>
      </c>
      <c r="F49" s="41">
        <f>SUBTOTAL(3,F48:F48)</f>
        <v>1</v>
      </c>
      <c r="G49" s="24"/>
    </row>
    <row r="50" spans="2:7" outlineLevel="2" x14ac:dyDescent="0.4">
      <c r="B50" s="15"/>
      <c r="C50" s="36" t="s">
        <v>64</v>
      </c>
      <c r="D50" s="14"/>
      <c r="E50" s="14"/>
      <c r="F50" s="24"/>
      <c r="G50" s="24">
        <f>SUBTOTAL(9,G48:G48)</f>
        <v>96</v>
      </c>
    </row>
    <row r="51" spans="2:7" outlineLevel="4" x14ac:dyDescent="0.4">
      <c r="B51" s="15">
        <v>43912</v>
      </c>
      <c r="C51" s="14" t="s">
        <v>8</v>
      </c>
      <c r="D51" s="14" t="s">
        <v>9</v>
      </c>
      <c r="E51" s="14" t="s">
        <v>10</v>
      </c>
      <c r="F51" s="24">
        <v>5000</v>
      </c>
      <c r="G51" s="24">
        <v>83</v>
      </c>
    </row>
    <row r="52" spans="2:7" outlineLevel="3" x14ac:dyDescent="0.4">
      <c r="B52" s="15"/>
      <c r="C52" s="14"/>
      <c r="D52" s="14"/>
      <c r="E52" s="36" t="s">
        <v>66</v>
      </c>
      <c r="F52" s="41">
        <f>SUBTOTAL(3,F51:F51)</f>
        <v>1</v>
      </c>
      <c r="G52" s="24"/>
    </row>
    <row r="53" spans="2:7" outlineLevel="4" x14ac:dyDescent="0.4">
      <c r="B53" s="15">
        <v>44049</v>
      </c>
      <c r="C53" s="14" t="s">
        <v>8</v>
      </c>
      <c r="D53" s="14" t="s">
        <v>12</v>
      </c>
      <c r="E53" s="14" t="s">
        <v>13</v>
      </c>
      <c r="F53" s="24">
        <v>15000</v>
      </c>
      <c r="G53" s="24">
        <v>92</v>
      </c>
    </row>
    <row r="54" spans="2:7" outlineLevel="3" x14ac:dyDescent="0.4">
      <c r="B54" s="15"/>
      <c r="C54" s="14"/>
      <c r="D54" s="14"/>
      <c r="E54" s="36" t="s">
        <v>68</v>
      </c>
      <c r="F54" s="41">
        <f>SUBTOTAL(3,F53:F53)</f>
        <v>1</v>
      </c>
      <c r="G54" s="24"/>
    </row>
    <row r="55" spans="2:7" outlineLevel="2" x14ac:dyDescent="0.4">
      <c r="B55" s="15"/>
      <c r="C55" s="36" t="s">
        <v>62</v>
      </c>
      <c r="D55" s="14"/>
      <c r="E55" s="14"/>
      <c r="F55" s="24"/>
      <c r="G55" s="24">
        <f>SUBTOTAL(9,G51:G53)</f>
        <v>175</v>
      </c>
    </row>
    <row r="56" spans="2:7" outlineLevel="4" x14ac:dyDescent="0.4">
      <c r="B56" s="15">
        <v>43948</v>
      </c>
      <c r="C56" s="14" t="s">
        <v>14</v>
      </c>
      <c r="D56" s="14" t="s">
        <v>9</v>
      </c>
      <c r="E56" s="14" t="s">
        <v>10</v>
      </c>
      <c r="F56" s="24">
        <v>5000</v>
      </c>
      <c r="G56" s="24">
        <v>54</v>
      </c>
    </row>
    <row r="57" spans="2:7" outlineLevel="3" x14ac:dyDescent="0.4">
      <c r="B57" s="15"/>
      <c r="C57" s="14"/>
      <c r="D57" s="14"/>
      <c r="E57" s="36" t="s">
        <v>66</v>
      </c>
      <c r="F57" s="41">
        <f>SUBTOTAL(3,F56:F56)</f>
        <v>1</v>
      </c>
      <c r="G57" s="24"/>
    </row>
    <row r="58" spans="2:7" outlineLevel="4" x14ac:dyDescent="0.4">
      <c r="B58" s="15">
        <v>43975</v>
      </c>
      <c r="C58" s="14" t="s">
        <v>14</v>
      </c>
      <c r="D58" s="14" t="s">
        <v>15</v>
      </c>
      <c r="E58" s="14" t="s">
        <v>16</v>
      </c>
      <c r="F58" s="24">
        <v>1000</v>
      </c>
      <c r="G58" s="24">
        <v>38</v>
      </c>
    </row>
    <row r="59" spans="2:7" outlineLevel="3" x14ac:dyDescent="0.4">
      <c r="B59" s="15"/>
      <c r="C59" s="14"/>
      <c r="D59" s="14"/>
      <c r="E59" s="36" t="s">
        <v>67</v>
      </c>
      <c r="F59" s="41">
        <f>SUBTOTAL(3,F58:F58)</f>
        <v>1</v>
      </c>
      <c r="G59" s="24"/>
    </row>
    <row r="60" spans="2:7" outlineLevel="2" x14ac:dyDescent="0.4">
      <c r="B60" s="15"/>
      <c r="C60" s="36" t="s">
        <v>63</v>
      </c>
      <c r="D60" s="14"/>
      <c r="E60" s="14"/>
      <c r="F60" s="24"/>
      <c r="G60" s="24">
        <f>SUBTOTAL(9,G56:G58)</f>
        <v>92</v>
      </c>
    </row>
    <row r="61" spans="2:7" outlineLevel="4" x14ac:dyDescent="0.4">
      <c r="B61" s="15">
        <v>44171</v>
      </c>
      <c r="C61" s="14" t="s">
        <v>8</v>
      </c>
      <c r="D61" s="14" t="s">
        <v>12</v>
      </c>
      <c r="E61" s="14" t="s">
        <v>13</v>
      </c>
      <c r="F61" s="24">
        <v>15000</v>
      </c>
      <c r="G61" s="24">
        <v>94</v>
      </c>
    </row>
    <row r="62" spans="2:7" outlineLevel="3" x14ac:dyDescent="0.4">
      <c r="B62" s="37"/>
      <c r="C62" s="20"/>
      <c r="D62" s="20"/>
      <c r="E62" s="39" t="s">
        <v>68</v>
      </c>
      <c r="F62" s="42">
        <f>SUBTOTAL(3,F61:F61)</f>
        <v>1</v>
      </c>
      <c r="G62" s="38"/>
    </row>
    <row r="63" spans="2:7" outlineLevel="2" x14ac:dyDescent="0.4">
      <c r="B63" s="37"/>
      <c r="C63" s="39" t="s">
        <v>62</v>
      </c>
      <c r="D63" s="20"/>
      <c r="E63" s="20"/>
      <c r="F63" s="38"/>
      <c r="G63" s="38">
        <f>SUBTOTAL(9,G61:G61)</f>
        <v>94</v>
      </c>
    </row>
    <row r="64" spans="2:7" outlineLevel="2" x14ac:dyDescent="0.4"/>
    <row r="65" spans="3:7" outlineLevel="2" x14ac:dyDescent="0.4"/>
    <row r="66" spans="3:7" outlineLevel="2" x14ac:dyDescent="0.4">
      <c r="C66" s="40" t="s">
        <v>52</v>
      </c>
      <c r="G66">
        <f>SUBTOTAL(9,G3:G65)</f>
        <v>1381</v>
      </c>
    </row>
    <row r="67" spans="3:7" outlineLevel="2" x14ac:dyDescent="0.4">
      <c r="C67" s="40"/>
      <c r="E67" s="40" t="s">
        <v>69</v>
      </c>
      <c r="F67">
        <f>SUBTOTAL(3,F3:F66)</f>
        <v>21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4" workbookViewId="0">
      <selection activeCell="O17" sqref="O17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topLeftCell="A13" workbookViewId="0">
      <selection activeCell="I4" sqref="I4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4" sqref="K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8</vt:i4>
      </vt:variant>
      <vt:variant>
        <vt:lpstr>Excel 4.0 매크로</vt:lpstr>
      </vt:variant>
      <vt:variant>
        <vt:i4>1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매크로1</vt:lpstr>
      <vt:lpstr>'기본작업-1'!Criteria</vt:lpstr>
      <vt:lpstr>'기본작업-1'!Extract</vt:lpstr>
      <vt:lpstr>'기본작업-1'!Print_Area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이정아</cp:lastModifiedBy>
  <dcterms:created xsi:type="dcterms:W3CDTF">2023-08-09T00:13:15Z</dcterms:created>
  <dcterms:modified xsi:type="dcterms:W3CDTF">2025-05-29T11:01:15Z</dcterms:modified>
</cp:coreProperties>
</file>