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\Desktop\시나공\2025_기출문제집_컴활1급실기_학습자료_241206 update\01 시험장따라하기\"/>
    </mc:Choice>
  </mc:AlternateContent>
  <xr:revisionPtr revIDLastSave="0" documentId="13_ncr:1_{777A8632-95C6-4B9F-A875-82921063ACAE}" xr6:coauthVersionLast="47" xr6:coauthVersionMax="47" xr10:uidLastSave="{00000000-0000-0000-0000-000000000000}"/>
  <bookViews>
    <workbookView xWindow="-120" yWindow="-120" windowWidth="24240" windowHeight="1314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/>
  <c r="M15" i="3" a="1"/>
  <c r="M15" i="3" s="1"/>
  <c r="M16" i="3" a="1"/>
  <c r="M16" i="3"/>
  <c r="M12" i="3" a="1"/>
  <c r="M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K13" i="3" a="1"/>
  <c r="K13" i="3" s="1"/>
  <c r="L13" i="3" a="1"/>
  <c r="L13" i="3"/>
  <c r="K14" i="3" a="1"/>
  <c r="K14" i="3" s="1"/>
  <c r="L14" i="3" a="1"/>
  <c r="L14" i="3"/>
  <c r="K15" i="3" a="1"/>
  <c r="K15" i="3" s="1"/>
  <c r="L15" i="3" a="1"/>
  <c r="L15" i="3"/>
  <c r="K16" i="3" a="1"/>
  <c r="K16" i="3" s="1"/>
  <c r="L16" i="3" a="1"/>
  <c r="L16" i="3" s="1"/>
  <c r="L12" i="3" a="1"/>
  <c r="L12" i="3" s="1"/>
  <c r="K12" i="3" a="1"/>
  <c r="K12" i="3" s="1"/>
  <c r="B35" i="1"/>
  <c r="H5" i="3" a="1"/>
  <c r="H8" i="3" a="1"/>
  <c r="H7" i="3" a="1"/>
  <c r="H13" i="3" a="1"/>
  <c r="H17" i="3" a="1"/>
  <c r="H21" i="3" a="1"/>
  <c r="H27" i="3" a="1"/>
  <c r="H31" i="3" a="1"/>
  <c r="H6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9" i="3" a="1"/>
  <c r="H11" i="3" a="1"/>
  <c r="H15" i="3" a="1"/>
  <c r="H19" i="3" a="1"/>
  <c r="H23" i="3" a="1"/>
  <c r="H25" i="3" a="1"/>
  <c r="H29" i="3" a="1"/>
  <c r="H33" i="3" a="1"/>
  <c r="H4" i="3" a="1"/>
  <c r="G38" i="5" l="1"/>
  <c r="H33" i="3"/>
  <c r="H29" i="3"/>
  <c r="H25" i="3"/>
  <c r="H23" i="3"/>
  <c r="H19" i="3"/>
  <c r="H15" i="3"/>
  <c r="H11" i="3"/>
  <c r="H9" i="3"/>
  <c r="H32" i="3"/>
  <c r="H30" i="3"/>
  <c r="H28" i="3"/>
  <c r="H26" i="3"/>
  <c r="H24" i="3"/>
  <c r="H22" i="3"/>
  <c r="H20" i="3"/>
  <c r="H18" i="3"/>
  <c r="H16" i="3"/>
  <c r="H14" i="3"/>
  <c r="H12" i="3"/>
  <c r="H10" i="3"/>
  <c r="H6" i="3"/>
  <c r="H31" i="3"/>
  <c r="H27" i="3"/>
  <c r="H21" i="3"/>
  <c r="H17" i="3"/>
  <c r="H13" i="3"/>
  <c r="H7" i="3"/>
  <c r="H8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D0D852-034E-4055-9140-C0E8E79465E4}" sourceFile="C:\Users\a\Desktop\시나공\2025_기출문제집_컴활1급실기_학습자료_241206 update\01 시험장따라하기\학용품.accdb" keepAlive="1" name="학용품" type="5" refreshedVersion="8" background="1">
    <dbPr connection="Provider=Microsoft.ACE.OLEDB.12.0;User ID=Admin;Data Source=C:\Users\a\Desktop\시나공\2025_기출문제집_컴활1급실기_학습자료_241206 update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<sst xmlns="http://schemas.openxmlformats.org/spreadsheetml/2006/main" count="528" uniqueCount="70">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</sst>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[Blue][=1]&quot;O&quot;;[Red][=0]&quot;X&quot;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8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>
          <a:alpha val="99000"/>
        </a:sysClr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" refreshedDate="45808.037893865738" backgroundQuery="1" createdVersion="8" refreshedVersion="8" minRefreshableVersion="3" recordCount="30" xr:uid="{21CE9C7E-E9E9-4E16-9F0E-DF89B231B2F5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31B2FB-BEDC-4160-95CD-CB0436962CA6}" name="피벗 테이블2" cacheId="5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1" numFmtId="178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K26" sqref="K26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N14" sqref="N14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M12" sqref="M12:M16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 t="str" cm="1">
        <f t="array" ref="H20">fn비고(A20)</f>
        <v>2019-1사분기</v>
      </c>
      <c r="J20" s="35"/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F24" sqref="F24"/>
    </sheetView>
  </sheetViews>
  <sheetFormatPr defaultRowHeight="16.5" x14ac:dyDescent="0.3"/>
  <cols>
    <col min="2" max="2" width="20.125" bestFit="1" customWidth="1"/>
    <col min="3" max="3" width="9" bestFit="1" customWidth="1"/>
    <col min="4" max="9" width="11.125" bestFit="1" customWidth="1"/>
    <col min="10" max="11" width="15.875" bestFit="1" customWidth="1"/>
    <col min="12" max="32" width="12.5" bestFit="1" customWidth="1"/>
    <col min="33" max="33" width="8.5" bestFit="1" customWidth="1"/>
    <col min="34" max="34" width="11.125" bestFit="1" customWidth="1"/>
    <col min="35" max="35" width="12.5" bestFit="1" customWidth="1"/>
    <col min="36" max="36" width="11.125" bestFit="1" customWidth="1"/>
    <col min="37" max="37" width="12.5" bestFit="1" customWidth="1"/>
    <col min="38" max="38" width="11.125" bestFit="1" customWidth="1"/>
    <col min="39" max="39" width="12.5" bestFit="1" customWidth="1"/>
    <col min="40" max="40" width="11.125" bestFit="1" customWidth="1"/>
    <col min="41" max="41" width="12.5" bestFit="1" customWidth="1"/>
    <col min="42" max="42" width="11.125" bestFit="1" customWidth="1"/>
    <col min="43" max="43" width="12.5" bestFit="1" customWidth="1"/>
    <col min="44" max="44" width="11.125" bestFit="1" customWidth="1"/>
    <col min="45" max="45" width="12.5" bestFit="1" customWidth="1"/>
    <col min="46" max="46" width="11.125" bestFit="1" customWidth="1"/>
    <col min="47" max="47" width="12.5" bestFit="1" customWidth="1"/>
    <col min="48" max="48" width="11.125" bestFit="1" customWidth="1"/>
    <col min="49" max="49" width="12.5" bestFit="1" customWidth="1"/>
    <col min="50" max="50" width="11.125" bestFit="1" customWidth="1"/>
    <col min="51" max="51" width="12.5" bestFit="1" customWidth="1"/>
    <col min="52" max="52" width="11.125" bestFit="1" customWidth="1"/>
    <col min="53" max="53" width="12.5" bestFit="1" customWidth="1"/>
    <col min="54" max="54" width="11.125" bestFit="1" customWidth="1"/>
    <col min="55" max="55" width="12.5" bestFit="1" customWidth="1"/>
    <col min="56" max="56" width="11.125" bestFit="1" customWidth="1"/>
    <col min="57" max="57" width="12.5" bestFit="1" customWidth="1"/>
    <col min="58" max="58" width="11.125" bestFit="1" customWidth="1"/>
    <col min="59" max="59" width="12.5" bestFit="1" customWidth="1"/>
    <col min="60" max="60" width="11.125" bestFit="1" customWidth="1"/>
    <col min="61" max="61" width="12.5" bestFit="1" customWidth="1"/>
    <col min="62" max="62" width="11.125" bestFit="1" customWidth="1"/>
    <col min="63" max="64" width="15.875" bestFit="1" customWidth="1"/>
    <col min="65" max="66" width="18.375" bestFit="1" customWidth="1"/>
    <col min="67" max="67" width="12.5" bestFit="1" customWidth="1"/>
    <col min="68" max="68" width="11.125" bestFit="1" customWidth="1"/>
    <col min="69" max="70" width="19.625" bestFit="1" customWidth="1"/>
    <col min="71" max="71" width="12.5" bestFit="1" customWidth="1"/>
    <col min="72" max="72" width="11.125" bestFit="1" customWidth="1"/>
    <col min="73" max="74" width="19.625" bestFit="1" customWidth="1"/>
    <col min="75" max="75" width="12.5" bestFit="1" customWidth="1"/>
    <col min="76" max="76" width="11.125" bestFit="1" customWidth="1"/>
    <col min="77" max="78" width="18.375" bestFit="1" customWidth="1"/>
    <col min="79" max="79" width="12.5" bestFit="1" customWidth="1"/>
    <col min="80" max="80" width="11.125" bestFit="1" customWidth="1"/>
    <col min="81" max="82" width="19.625" bestFit="1" customWidth="1"/>
    <col min="83" max="83" width="12.5" bestFit="1" customWidth="1"/>
    <col min="84" max="84" width="11.125" bestFit="1" customWidth="1"/>
    <col min="85" max="86" width="19.625" bestFit="1" customWidth="1"/>
    <col min="87" max="87" width="12.5" bestFit="1" customWidth="1"/>
    <col min="88" max="88" width="11.125" bestFit="1" customWidth="1"/>
    <col min="89" max="90" width="18.375" bestFit="1" customWidth="1"/>
    <col min="91" max="91" width="12.5" bestFit="1" customWidth="1"/>
    <col min="92" max="92" width="11.125" bestFit="1" customWidth="1"/>
    <col min="93" max="94" width="18.375" bestFit="1" customWidth="1"/>
    <col min="95" max="95" width="12.5" bestFit="1" customWidth="1"/>
    <col min="96" max="96" width="11.125" bestFit="1" customWidth="1"/>
    <col min="97" max="98" width="19.625" bestFit="1" customWidth="1"/>
    <col min="99" max="99" width="12.5" bestFit="1" customWidth="1"/>
    <col min="100" max="100" width="11.125" bestFit="1" customWidth="1"/>
    <col min="101" max="102" width="19.625" bestFit="1" customWidth="1"/>
    <col min="103" max="103" width="12.5" bestFit="1" customWidth="1"/>
    <col min="104" max="104" width="11.125" bestFit="1" customWidth="1"/>
    <col min="105" max="106" width="18.375" bestFit="1" customWidth="1"/>
    <col min="107" max="107" width="12.5" bestFit="1" customWidth="1"/>
    <col min="108" max="108" width="11.125" bestFit="1" customWidth="1"/>
    <col min="109" max="110" width="19.625" bestFit="1" customWidth="1"/>
    <col min="111" max="111" width="12.5" bestFit="1" customWidth="1"/>
    <col min="112" max="112" width="11.125" bestFit="1" customWidth="1"/>
    <col min="113" max="114" width="19.625" bestFit="1" customWidth="1"/>
    <col min="115" max="115" width="12.5" bestFit="1" customWidth="1"/>
    <col min="116" max="116" width="11.125" bestFit="1" customWidth="1"/>
    <col min="117" max="118" width="19.625" bestFit="1" customWidth="1"/>
    <col min="119" max="119" width="12.5" bestFit="1" customWidth="1"/>
    <col min="120" max="120" width="11.125" bestFit="1" customWidth="1"/>
    <col min="121" max="122" width="18.375" bestFit="1" customWidth="1"/>
    <col min="123" max="124" width="15.875" bestFit="1" customWidth="1"/>
    <col min="125" max="126" width="19.625" bestFit="1" customWidth="1"/>
    <col min="127" max="127" width="12.5" bestFit="1" customWidth="1"/>
    <col min="128" max="128" width="11.125" bestFit="1" customWidth="1"/>
    <col min="129" max="130" width="19.625" bestFit="1" customWidth="1"/>
    <col min="131" max="132" width="15.125" bestFit="1" customWidth="1"/>
    <col min="133" max="133" width="12.5" bestFit="1" customWidth="1"/>
    <col min="134" max="134" width="11.125" bestFit="1" customWidth="1"/>
    <col min="135" max="136" width="18.375" bestFit="1" customWidth="1"/>
    <col min="137" max="138" width="15.125" bestFit="1" customWidth="1"/>
    <col min="139" max="140" width="15.875" bestFit="1" customWidth="1"/>
  </cols>
  <sheetData>
    <row r="2" spans="2:9" x14ac:dyDescent="0.3">
      <c r="D2" s="36" t="s">
        <v>0</v>
      </c>
      <c r="E2" s="36" t="s">
        <v>58</v>
      </c>
    </row>
    <row r="3" spans="2:9" x14ac:dyDescent="0.3">
      <c r="D3" t="s">
        <v>55</v>
      </c>
      <c r="F3" t="s">
        <v>56</v>
      </c>
      <c r="H3" t="s">
        <v>57</v>
      </c>
    </row>
    <row r="4" spans="2:9" x14ac:dyDescent="0.3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47">
        <v>30000</v>
      </c>
      <c r="E5" s="37">
        <v>164</v>
      </c>
      <c r="F5" s="47">
        <v>20000</v>
      </c>
      <c r="G5" s="37">
        <v>35</v>
      </c>
      <c r="H5" s="47">
        <v>15000</v>
      </c>
      <c r="I5" s="37">
        <v>51</v>
      </c>
    </row>
    <row r="6" spans="2:9" x14ac:dyDescent="0.3">
      <c r="C6" t="s">
        <v>13</v>
      </c>
      <c r="D6" s="47">
        <v>30000</v>
      </c>
      <c r="E6" s="37">
        <v>164</v>
      </c>
      <c r="F6" s="47">
        <v>15000</v>
      </c>
      <c r="G6" s="37">
        <v>24</v>
      </c>
      <c r="H6" s="47">
        <v>15000</v>
      </c>
      <c r="I6" s="37">
        <v>51</v>
      </c>
    </row>
    <row r="7" spans="2:9" x14ac:dyDescent="0.3">
      <c r="C7" t="s">
        <v>10</v>
      </c>
      <c r="D7" s="47" t="s">
        <v>59</v>
      </c>
      <c r="E7" s="37" t="s">
        <v>59</v>
      </c>
      <c r="F7" s="47">
        <v>5000</v>
      </c>
      <c r="G7" s="37">
        <v>11</v>
      </c>
      <c r="H7" s="47" t="s">
        <v>59</v>
      </c>
      <c r="I7" s="37" t="s">
        <v>59</v>
      </c>
    </row>
    <row r="8" spans="2:9" x14ac:dyDescent="0.3">
      <c r="B8" t="s">
        <v>8</v>
      </c>
      <c r="D8" s="47">
        <v>65000</v>
      </c>
      <c r="E8" s="37">
        <v>461</v>
      </c>
      <c r="F8" s="47">
        <v>30000</v>
      </c>
      <c r="G8" s="37">
        <v>179</v>
      </c>
      <c r="H8" s="47">
        <v>15000</v>
      </c>
      <c r="I8" s="37">
        <v>92</v>
      </c>
    </row>
    <row r="9" spans="2:9" x14ac:dyDescent="0.3">
      <c r="C9" t="s">
        <v>13</v>
      </c>
      <c r="D9" s="47">
        <v>45000</v>
      </c>
      <c r="E9" s="37">
        <v>197</v>
      </c>
      <c r="F9" s="47">
        <v>30000</v>
      </c>
      <c r="G9" s="37">
        <v>179</v>
      </c>
      <c r="H9" s="47">
        <v>15000</v>
      </c>
      <c r="I9" s="37">
        <v>92</v>
      </c>
    </row>
    <row r="10" spans="2:9" x14ac:dyDescent="0.3">
      <c r="C10" t="s">
        <v>10</v>
      </c>
      <c r="D10" s="47">
        <v>20000</v>
      </c>
      <c r="E10" s="37">
        <v>264</v>
      </c>
      <c r="F10" s="47" t="s">
        <v>59</v>
      </c>
      <c r="G10" s="37" t="s">
        <v>59</v>
      </c>
      <c r="H10" s="47" t="s">
        <v>59</v>
      </c>
      <c r="I10" s="37" t="s">
        <v>59</v>
      </c>
    </row>
    <row r="11" spans="2:9" x14ac:dyDescent="0.3">
      <c r="B11" t="s">
        <v>11</v>
      </c>
      <c r="D11" s="47">
        <v>1200</v>
      </c>
      <c r="E11" s="37">
        <v>57</v>
      </c>
      <c r="F11" s="47">
        <v>1000</v>
      </c>
      <c r="G11" s="37">
        <v>99</v>
      </c>
      <c r="H11" s="47" t="s">
        <v>59</v>
      </c>
      <c r="I11" s="37" t="s">
        <v>59</v>
      </c>
    </row>
    <row r="12" spans="2:9" x14ac:dyDescent="0.3">
      <c r="C12" t="s">
        <v>7</v>
      </c>
      <c r="D12" s="47">
        <v>1200</v>
      </c>
      <c r="E12" s="37">
        <v>57</v>
      </c>
      <c r="F12" s="47" t="s">
        <v>59</v>
      </c>
      <c r="G12" s="37" t="s">
        <v>59</v>
      </c>
      <c r="H12" s="47" t="s">
        <v>59</v>
      </c>
      <c r="I12" s="37" t="s">
        <v>59</v>
      </c>
    </row>
    <row r="13" spans="2:9" x14ac:dyDescent="0.3">
      <c r="C13" t="s">
        <v>16</v>
      </c>
      <c r="D13" s="47" t="s">
        <v>59</v>
      </c>
      <c r="E13" s="37" t="s">
        <v>59</v>
      </c>
      <c r="F13" s="47">
        <v>1000</v>
      </c>
      <c r="G13" s="37">
        <v>99</v>
      </c>
      <c r="H13" s="47" t="s">
        <v>59</v>
      </c>
      <c r="I13" s="37" t="s">
        <v>59</v>
      </c>
    </row>
    <row r="14" spans="2:9" x14ac:dyDescent="0.3">
      <c r="B14" t="s">
        <v>14</v>
      </c>
      <c r="D14" s="47">
        <v>7000</v>
      </c>
      <c r="E14" s="37">
        <v>178</v>
      </c>
      <c r="F14" s="47">
        <v>8200</v>
      </c>
      <c r="G14" s="37">
        <v>248</v>
      </c>
      <c r="H14" s="47">
        <v>6000</v>
      </c>
      <c r="I14" s="37">
        <v>51</v>
      </c>
    </row>
    <row r="15" spans="2:9" x14ac:dyDescent="0.3">
      <c r="C15" t="s">
        <v>7</v>
      </c>
      <c r="D15" s="47" t="s">
        <v>59</v>
      </c>
      <c r="E15" s="37" t="s">
        <v>59</v>
      </c>
      <c r="F15" s="47">
        <v>1200</v>
      </c>
      <c r="G15" s="37">
        <v>99</v>
      </c>
      <c r="H15" s="47" t="s">
        <v>59</v>
      </c>
      <c r="I15" s="37" t="s">
        <v>59</v>
      </c>
    </row>
    <row r="16" spans="2:9" x14ac:dyDescent="0.3">
      <c r="C16" t="s">
        <v>16</v>
      </c>
      <c r="D16" s="47">
        <v>2000</v>
      </c>
      <c r="E16" s="37">
        <v>149</v>
      </c>
      <c r="F16" s="47">
        <v>2000</v>
      </c>
      <c r="G16" s="37">
        <v>95</v>
      </c>
      <c r="H16" s="47">
        <v>1000</v>
      </c>
      <c r="I16" s="37">
        <v>29</v>
      </c>
    </row>
    <row r="17" spans="2:9" x14ac:dyDescent="0.3">
      <c r="C17" t="s">
        <v>10</v>
      </c>
      <c r="D17" s="47">
        <v>5000</v>
      </c>
      <c r="E17" s="37">
        <v>29</v>
      </c>
      <c r="F17" s="47">
        <v>5000</v>
      </c>
      <c r="G17" s="37">
        <v>54</v>
      </c>
      <c r="H17" s="47">
        <v>5000</v>
      </c>
      <c r="I17" s="37">
        <v>22</v>
      </c>
    </row>
    <row r="18" spans="2:9" x14ac:dyDescent="0.3">
      <c r="B18" t="s">
        <v>5</v>
      </c>
      <c r="D18" s="47">
        <v>2400</v>
      </c>
      <c r="E18" s="37">
        <v>135</v>
      </c>
      <c r="F18" s="47">
        <v>1200</v>
      </c>
      <c r="G18" s="37">
        <v>16</v>
      </c>
      <c r="H18" s="47">
        <v>5000</v>
      </c>
      <c r="I18" s="37">
        <v>86</v>
      </c>
    </row>
    <row r="19" spans="2:9" x14ac:dyDescent="0.3">
      <c r="C19" t="s">
        <v>7</v>
      </c>
      <c r="D19" s="47">
        <v>2400</v>
      </c>
      <c r="E19" s="37">
        <v>135</v>
      </c>
      <c r="F19" s="47">
        <v>1200</v>
      </c>
      <c r="G19" s="37">
        <v>16</v>
      </c>
      <c r="H19" s="47" t="s">
        <v>59</v>
      </c>
      <c r="I19" s="37" t="s">
        <v>59</v>
      </c>
    </row>
    <row r="20" spans="2:9" x14ac:dyDescent="0.3">
      <c r="C20" t="s">
        <v>10</v>
      </c>
      <c r="D20" s="47" t="s">
        <v>59</v>
      </c>
      <c r="E20" s="37" t="s">
        <v>59</v>
      </c>
      <c r="F20" s="47" t="s">
        <v>59</v>
      </c>
      <c r="G20" s="37" t="s">
        <v>59</v>
      </c>
      <c r="H20" s="47">
        <v>5000</v>
      </c>
      <c r="I20" s="37">
        <v>86</v>
      </c>
    </row>
    <row r="21" spans="2:9" x14ac:dyDescent="0.3">
      <c r="B21" t="s">
        <v>52</v>
      </c>
      <c r="D21" s="47">
        <v>105600</v>
      </c>
      <c r="E21" s="37">
        <v>995</v>
      </c>
      <c r="F21" s="47">
        <v>60400</v>
      </c>
      <c r="G21" s="37">
        <v>577</v>
      </c>
      <c r="H21" s="47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6" workbookViewId="0">
      <selection activeCell="L10" sqref="L10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8" t="s">
        <v>64</v>
      </c>
      <c r="F5" s="43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8" t="s">
        <v>65</v>
      </c>
      <c r="F7" s="43">
        <f>SUBTOTAL(3,F6:F6)</f>
        <v>1</v>
      </c>
      <c r="G7" s="24"/>
    </row>
    <row r="8" spans="2:7" outlineLevel="1" x14ac:dyDescent="0.3">
      <c r="B8" s="15"/>
      <c r="C8" s="38" t="s">
        <v>60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8" t="s">
        <v>64</v>
      </c>
      <c r="F14" s="43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8" t="s">
        <v>66</v>
      </c>
      <c r="F18" s="43">
        <f>SUBTOTAL(3,F15:F17)</f>
        <v>3</v>
      </c>
      <c r="G18" s="24"/>
    </row>
    <row r="19" spans="2:7" outlineLevel="1" x14ac:dyDescent="0.3">
      <c r="B19" s="15"/>
      <c r="C19" s="38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8" t="s">
        <v>64</v>
      </c>
      <c r="F21" s="43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8" t="s">
        <v>67</v>
      </c>
      <c r="F25" s="43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8" t="s">
        <v>66</v>
      </c>
      <c r="F28" s="43">
        <f>SUBTOTAL(3,F26:F27)</f>
        <v>2</v>
      </c>
      <c r="G28" s="24"/>
    </row>
    <row r="29" spans="2:7" outlineLevel="1" x14ac:dyDescent="0.3">
      <c r="B29" s="15"/>
      <c r="C29" s="38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8" t="s">
        <v>64</v>
      </c>
      <c r="F31" s="43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9"/>
      <c r="C35" s="40"/>
      <c r="D35" s="40"/>
      <c r="E35" s="42" t="s">
        <v>65</v>
      </c>
      <c r="F35" s="44">
        <f>SUBTOTAL(3,F32:F34)</f>
        <v>3</v>
      </c>
      <c r="G35" s="41"/>
    </row>
    <row r="36" spans="2:7" outlineLevel="1" x14ac:dyDescent="0.3">
      <c r="B36" s="39"/>
      <c r="C36" s="42" t="s">
        <v>63</v>
      </c>
      <c r="D36" s="40"/>
      <c r="E36" s="40"/>
      <c r="F36" s="41"/>
      <c r="G36" s="41">
        <f>SUBTOTAL(9,G30:G34)</f>
        <v>223</v>
      </c>
    </row>
    <row r="37" spans="2:7" x14ac:dyDescent="0.3">
      <c r="B37" s="39"/>
      <c r="C37" s="42"/>
      <c r="D37" s="40"/>
      <c r="E37" s="42" t="s">
        <v>68</v>
      </c>
      <c r="F37" s="44">
        <f>SUBTOTAL(3,F3:F34)</f>
        <v>21</v>
      </c>
      <c r="G37" s="41"/>
    </row>
    <row r="38" spans="2:7" x14ac:dyDescent="0.3">
      <c r="B38" s="39"/>
      <c r="C38" s="42" t="s">
        <v>52</v>
      </c>
      <c r="D38" s="40"/>
      <c r="E38" s="40"/>
      <c r="F38" s="41"/>
      <c r="G38" s="41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/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0" sqref="J10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5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5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5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5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5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5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5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5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5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6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69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호림 홍</cp:lastModifiedBy>
  <dcterms:created xsi:type="dcterms:W3CDTF">2023-08-09T00:13:15Z</dcterms:created>
  <dcterms:modified xsi:type="dcterms:W3CDTF">2025-05-30T16:31:34Z</dcterms:modified>
</cp:coreProperties>
</file>