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7ffd98c6e0f2d/바탕 화면/2025_기출문제집_컴활1급실기_학습자료_241206 update/2025_기출문제집_컴활1급실기_학습자료_241206 update/01 시험장따라하기/"/>
    </mc:Choice>
  </mc:AlternateContent>
  <xr:revisionPtr revIDLastSave="3" documentId="13_ncr:1_{E5794CA0-8874-4809-A20B-AE3B642E4095}" xr6:coauthVersionLast="47" xr6:coauthVersionMax="47" xr10:uidLastSave="{1EE252E8-C57F-4205-92DE-54CA74489FCF}"/>
  <bookViews>
    <workbookView xWindow="-90" yWindow="0" windowWidth="13170" windowHeight="15370" tabRatio="77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B35" i="1"/>
  <c r="M13" i="3" a="1"/>
  <c r="M13" i="3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37" i="5" s="1"/>
  <c r="F14" i="5"/>
  <c r="F7" i="5"/>
  <c r="F5" i="5"/>
  <c r="G36" i="5"/>
  <c r="G29" i="5"/>
  <c r="G19" i="5"/>
  <c r="G8" i="5"/>
  <c r="G38" i="5" s="1"/>
  <c r="H10" i="3" a="1"/>
  <c r="H14" i="3" a="1"/>
  <c r="H18" i="3" a="1"/>
  <c r="H22" i="3" a="1"/>
  <c r="H26" i="3" a="1"/>
  <c r="H30" i="3" a="1"/>
  <c r="H6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32" i="3" a="1"/>
  <c r="H21" i="3" a="1"/>
  <c r="H29" i="3" a="1"/>
  <c r="H5" i="3" a="1"/>
  <c r="H9" i="3" a="1"/>
  <c r="H13" i="3" a="1"/>
  <c r="H17" i="3" a="1"/>
  <c r="H25" i="3" a="1"/>
  <c r="H33" i="3" a="1"/>
  <c r="H4" i="3" a="1"/>
  <c r="H33" i="3" l="1"/>
  <c r="H25" i="3"/>
  <c r="H17" i="3"/>
  <c r="H13" i="3"/>
  <c r="H9" i="3"/>
  <c r="H5" i="3"/>
  <c r="H29" i="3"/>
  <c r="H21" i="3"/>
  <c r="H32" i="3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6" i="3"/>
  <c r="H30" i="3"/>
  <c r="H26" i="3"/>
  <c r="H22" i="3"/>
  <c r="H18" i="3"/>
  <c r="H14" i="3"/>
  <c r="H10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CBEA76-118B-4DAD-BE61-2CC73943EC67}" name="MS Access Database_Query" type="1" refreshedVersion="8" background="1">
    <dbPr connection="DSN=MS Access Database;DBQ=C:\2025_기출문제집_컴활1급실기_학습자료_241206 update\2025_기출문제집_컴활1급실기_학습자료_241206 update\01 시험장따라하기\학용품.accdb;DefaultDir=C:\2025_기출문제집_컴활1급실기_학습자료_241206 update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<sst xmlns="http://schemas.openxmlformats.org/spreadsheetml/2006/main" count="529" uniqueCount="71">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</sst>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('기타작업-1'!$A$3:$A$5,'기타작업-1'!$A$6)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('기타작업-1'!$B$3:$B$5,'기타작업-1'!$B$6)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민기" refreshedDate="45731.591838194443" backgroundQuery="1" createdVersion="8" refreshedVersion="8" minRefreshableVersion="3" recordCount="30" xr:uid="{170658F2-3A0B-4F13-8F1F-055A3A4A83A3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FEA414-852D-430D-A427-3427404589E9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7" workbookViewId="0">
      <selection activeCell="K26" sqref="K26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AND(FIND("화",C3)&gt;=1,OR(MONTH(B3)=5,MONTH(B3)=7))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1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20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D5" workbookViewId="0">
      <selection activeCell="M24" sqref="M24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3" max="13" width="13.9140625" bestFit="1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E4*F4*(1-(VLOOKUP(D4,$J$5:$O$8,MATCH(F4,$K$4:$O$4,1)+1,0)))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47">
        <f t="shared" ref="G5:G33" si="0">E5*F5*(1-(VLOOKUP(D5,$J$5:$O$8,MATCH(F5,$K$4:$O$4,1)+1,0)))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4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4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4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4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4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4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4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4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4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4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4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4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4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47">
        <f t="shared" si="0"/>
        <v>109296</v>
      </c>
      <c r="H19" s="17" t="str" cm="1">
        <f t="array" ref="H19">fn비고(A19)</f>
        <v>2019-2사분기</v>
      </c>
      <c r="J19" s="48" t="s">
        <v>26</v>
      </c>
      <c r="K19" s="48"/>
      <c r="L19" s="48"/>
      <c r="M19" s="48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47">
        <f t="shared" si="0"/>
        <v>98256</v>
      </c>
      <c r="H20" s="17" t="str" cm="1">
        <f t="array" ref="H20">fn비고(A20)</f>
        <v>2019-1사분기</v>
      </c>
      <c r="J20" s="49" t="str">
        <f>INDEX($A$4:$H$33,MATCH(MAX($F$4:$F$33),$F$4:$F$33,0),4) &amp; "-" &amp; INDEX($A$4:$H$33,MATCH(MAX($F$4:$F$33),$F$4:$F$33,0),2)</f>
        <v>종합장-새싹문구</v>
      </c>
      <c r="K20" s="50"/>
      <c r="L20" s="50"/>
      <c r="M20" s="50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4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4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4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4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4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4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4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4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4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4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4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4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4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D2" sqref="D2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2.08203125" bestFit="1" customWidth="1"/>
    <col min="10" max="11" width="15.1640625" bestFit="1" customWidth="1"/>
    <col min="12" max="19" width="12.08203125" bestFit="1" customWidth="1"/>
    <col min="20" max="21" width="15.1640625" bestFit="1" customWidth="1"/>
    <col min="22" max="32" width="11.58203125" bestFit="1" customWidth="1"/>
    <col min="33" max="33" width="6.83203125" bestFit="1" customWidth="1"/>
  </cols>
  <sheetData>
    <row r="2" spans="2:9" x14ac:dyDescent="0.45">
      <c r="D2" s="35" t="s">
        <v>56</v>
      </c>
      <c r="E2" s="35" t="s">
        <v>55</v>
      </c>
    </row>
    <row r="3" spans="2:9" x14ac:dyDescent="0.45">
      <c r="D3" t="s">
        <v>57</v>
      </c>
      <c r="F3" t="s">
        <v>58</v>
      </c>
      <c r="H3" t="s">
        <v>59</v>
      </c>
    </row>
    <row r="4" spans="2:9" x14ac:dyDescent="0.45">
      <c r="B4" s="35" t="s">
        <v>1</v>
      </c>
      <c r="C4" s="35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5">
      <c r="B5" t="s">
        <v>17</v>
      </c>
      <c r="D5" s="37">
        <v>30000</v>
      </c>
      <c r="E5" s="36">
        <v>164</v>
      </c>
      <c r="F5" s="37">
        <v>20000</v>
      </c>
      <c r="G5" s="36">
        <v>35</v>
      </c>
      <c r="H5" s="37">
        <v>15000</v>
      </c>
      <c r="I5" s="36">
        <v>51</v>
      </c>
    </row>
    <row r="6" spans="2:9" x14ac:dyDescent="0.45">
      <c r="C6" t="s">
        <v>13</v>
      </c>
      <c r="D6" s="37">
        <v>30000</v>
      </c>
      <c r="E6" s="36">
        <v>164</v>
      </c>
      <c r="F6" s="37">
        <v>15000</v>
      </c>
      <c r="G6" s="36">
        <v>24</v>
      </c>
      <c r="H6" s="37">
        <v>15000</v>
      </c>
      <c r="I6" s="36">
        <v>51</v>
      </c>
    </row>
    <row r="7" spans="2:9" x14ac:dyDescent="0.45">
      <c r="C7" t="s">
        <v>10</v>
      </c>
      <c r="D7" s="37" t="s">
        <v>60</v>
      </c>
      <c r="E7" s="36" t="s">
        <v>60</v>
      </c>
      <c r="F7" s="37">
        <v>5000</v>
      </c>
      <c r="G7" s="36">
        <v>11</v>
      </c>
      <c r="H7" s="37" t="s">
        <v>60</v>
      </c>
      <c r="I7" s="36" t="s">
        <v>60</v>
      </c>
    </row>
    <row r="8" spans="2:9" x14ac:dyDescent="0.45">
      <c r="B8" t="s">
        <v>8</v>
      </c>
      <c r="D8" s="37">
        <v>65000</v>
      </c>
      <c r="E8" s="36">
        <v>461</v>
      </c>
      <c r="F8" s="37">
        <v>30000</v>
      </c>
      <c r="G8" s="36">
        <v>179</v>
      </c>
      <c r="H8" s="37">
        <v>15000</v>
      </c>
      <c r="I8" s="36">
        <v>92</v>
      </c>
    </row>
    <row r="9" spans="2:9" x14ac:dyDescent="0.45">
      <c r="C9" t="s">
        <v>13</v>
      </c>
      <c r="D9" s="37">
        <v>45000</v>
      </c>
      <c r="E9" s="36">
        <v>197</v>
      </c>
      <c r="F9" s="37">
        <v>30000</v>
      </c>
      <c r="G9" s="36">
        <v>179</v>
      </c>
      <c r="H9" s="37">
        <v>15000</v>
      </c>
      <c r="I9" s="36">
        <v>92</v>
      </c>
    </row>
    <row r="10" spans="2:9" x14ac:dyDescent="0.45">
      <c r="C10" t="s">
        <v>10</v>
      </c>
      <c r="D10" s="37">
        <v>20000</v>
      </c>
      <c r="E10" s="36">
        <v>264</v>
      </c>
      <c r="F10" s="37" t="s">
        <v>60</v>
      </c>
      <c r="G10" s="36" t="s">
        <v>60</v>
      </c>
      <c r="H10" s="37" t="s">
        <v>60</v>
      </c>
      <c r="I10" s="36" t="s">
        <v>60</v>
      </c>
    </row>
    <row r="11" spans="2:9" x14ac:dyDescent="0.45">
      <c r="B11" t="s">
        <v>11</v>
      </c>
      <c r="D11" s="37">
        <v>1200</v>
      </c>
      <c r="E11" s="36">
        <v>57</v>
      </c>
      <c r="F11" s="37">
        <v>1000</v>
      </c>
      <c r="G11" s="36">
        <v>99</v>
      </c>
      <c r="H11" s="37" t="s">
        <v>60</v>
      </c>
      <c r="I11" s="36" t="s">
        <v>60</v>
      </c>
    </row>
    <row r="12" spans="2:9" x14ac:dyDescent="0.45">
      <c r="C12" t="s">
        <v>7</v>
      </c>
      <c r="D12" s="37">
        <v>1200</v>
      </c>
      <c r="E12" s="36">
        <v>57</v>
      </c>
      <c r="F12" s="37" t="s">
        <v>60</v>
      </c>
      <c r="G12" s="36" t="s">
        <v>60</v>
      </c>
      <c r="H12" s="37" t="s">
        <v>60</v>
      </c>
      <c r="I12" s="36" t="s">
        <v>60</v>
      </c>
    </row>
    <row r="13" spans="2:9" x14ac:dyDescent="0.45">
      <c r="C13" t="s">
        <v>16</v>
      </c>
      <c r="D13" s="37" t="s">
        <v>60</v>
      </c>
      <c r="E13" s="36" t="s">
        <v>60</v>
      </c>
      <c r="F13" s="37">
        <v>1000</v>
      </c>
      <c r="G13" s="36">
        <v>99</v>
      </c>
      <c r="H13" s="37" t="s">
        <v>60</v>
      </c>
      <c r="I13" s="36" t="s">
        <v>60</v>
      </c>
    </row>
    <row r="14" spans="2:9" x14ac:dyDescent="0.45">
      <c r="B14" t="s">
        <v>14</v>
      </c>
      <c r="D14" s="37">
        <v>7000</v>
      </c>
      <c r="E14" s="36">
        <v>178</v>
      </c>
      <c r="F14" s="37">
        <v>8200</v>
      </c>
      <c r="G14" s="36">
        <v>248</v>
      </c>
      <c r="H14" s="37">
        <v>6000</v>
      </c>
      <c r="I14" s="36">
        <v>51</v>
      </c>
    </row>
    <row r="15" spans="2:9" x14ac:dyDescent="0.45">
      <c r="C15" t="s">
        <v>7</v>
      </c>
      <c r="D15" s="37" t="s">
        <v>60</v>
      </c>
      <c r="E15" s="36" t="s">
        <v>60</v>
      </c>
      <c r="F15" s="37">
        <v>1200</v>
      </c>
      <c r="G15" s="36">
        <v>99</v>
      </c>
      <c r="H15" s="37" t="s">
        <v>60</v>
      </c>
      <c r="I15" s="36" t="s">
        <v>60</v>
      </c>
    </row>
    <row r="16" spans="2:9" x14ac:dyDescent="0.45">
      <c r="C16" t="s">
        <v>16</v>
      </c>
      <c r="D16" s="37">
        <v>2000</v>
      </c>
      <c r="E16" s="36">
        <v>149</v>
      </c>
      <c r="F16" s="37">
        <v>2000</v>
      </c>
      <c r="G16" s="36">
        <v>95</v>
      </c>
      <c r="H16" s="37">
        <v>1000</v>
      </c>
      <c r="I16" s="36">
        <v>29</v>
      </c>
    </row>
    <row r="17" spans="2:9" x14ac:dyDescent="0.45">
      <c r="C17" t="s">
        <v>10</v>
      </c>
      <c r="D17" s="37">
        <v>5000</v>
      </c>
      <c r="E17" s="36">
        <v>29</v>
      </c>
      <c r="F17" s="37">
        <v>5000</v>
      </c>
      <c r="G17" s="36">
        <v>54</v>
      </c>
      <c r="H17" s="37">
        <v>5000</v>
      </c>
      <c r="I17" s="36">
        <v>22</v>
      </c>
    </row>
    <row r="18" spans="2:9" x14ac:dyDescent="0.45">
      <c r="B18" t="s">
        <v>5</v>
      </c>
      <c r="D18" s="37">
        <v>2400</v>
      </c>
      <c r="E18" s="36">
        <v>135</v>
      </c>
      <c r="F18" s="37">
        <v>1200</v>
      </c>
      <c r="G18" s="36">
        <v>16</v>
      </c>
      <c r="H18" s="37">
        <v>5000</v>
      </c>
      <c r="I18" s="36">
        <v>86</v>
      </c>
    </row>
    <row r="19" spans="2:9" x14ac:dyDescent="0.45">
      <c r="C19" t="s">
        <v>7</v>
      </c>
      <c r="D19" s="37">
        <v>2400</v>
      </c>
      <c r="E19" s="36">
        <v>135</v>
      </c>
      <c r="F19" s="37">
        <v>1200</v>
      </c>
      <c r="G19" s="36">
        <v>16</v>
      </c>
      <c r="H19" s="37" t="s">
        <v>60</v>
      </c>
      <c r="I19" s="36" t="s">
        <v>60</v>
      </c>
    </row>
    <row r="20" spans="2:9" x14ac:dyDescent="0.45">
      <c r="C20" t="s">
        <v>10</v>
      </c>
      <c r="D20" s="37" t="s">
        <v>60</v>
      </c>
      <c r="E20" s="36" t="s">
        <v>60</v>
      </c>
      <c r="F20" s="37" t="s">
        <v>60</v>
      </c>
      <c r="G20" s="36" t="s">
        <v>60</v>
      </c>
      <c r="H20" s="37">
        <v>5000</v>
      </c>
      <c r="I20" s="36">
        <v>86</v>
      </c>
    </row>
    <row r="21" spans="2:9" x14ac:dyDescent="0.45">
      <c r="B21" t="s">
        <v>52</v>
      </c>
      <c r="D21" s="37">
        <v>105600</v>
      </c>
      <c r="E21" s="36">
        <v>995</v>
      </c>
      <c r="F21" s="37">
        <v>60400</v>
      </c>
      <c r="G21" s="36">
        <v>577</v>
      </c>
      <c r="H21" s="37">
        <v>41000</v>
      </c>
      <c r="I21" s="36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6" workbookViewId="0">
      <selection activeCell="K25" sqref="K25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34"/>
      <c r="D5" s="34"/>
      <c r="E5" s="38" t="s">
        <v>65</v>
      </c>
      <c r="F5" s="43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34"/>
      <c r="D7" s="34"/>
      <c r="E7" s="38" t="s">
        <v>66</v>
      </c>
      <c r="F7" s="43">
        <f>SUBTOTAL(3,F6:F6)</f>
        <v>1</v>
      </c>
      <c r="G7" s="24"/>
    </row>
    <row r="8" spans="2:7" outlineLevel="1" x14ac:dyDescent="0.45">
      <c r="B8" s="15"/>
      <c r="C8" s="38" t="s">
        <v>61</v>
      </c>
      <c r="D8" s="34"/>
      <c r="E8" s="3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34"/>
      <c r="D14" s="34"/>
      <c r="E14" s="38" t="s">
        <v>65</v>
      </c>
      <c r="F14" s="43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34"/>
      <c r="D18" s="34"/>
      <c r="E18" s="38" t="s">
        <v>67</v>
      </c>
      <c r="F18" s="43">
        <f>SUBTOTAL(3,F15:F17)</f>
        <v>3</v>
      </c>
      <c r="G18" s="24"/>
    </row>
    <row r="19" spans="2:7" outlineLevel="1" x14ac:dyDescent="0.45">
      <c r="B19" s="15"/>
      <c r="C19" s="38" t="s">
        <v>62</v>
      </c>
      <c r="D19" s="34"/>
      <c r="E19" s="3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34"/>
      <c r="D21" s="34"/>
      <c r="E21" s="38" t="s">
        <v>65</v>
      </c>
      <c r="F21" s="43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34"/>
      <c r="D25" s="34"/>
      <c r="E25" s="38" t="s">
        <v>68</v>
      </c>
      <c r="F25" s="43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34"/>
      <c r="D28" s="34"/>
      <c r="E28" s="38" t="s">
        <v>67</v>
      </c>
      <c r="F28" s="43">
        <f>SUBTOTAL(3,F26:F27)</f>
        <v>2</v>
      </c>
      <c r="G28" s="24"/>
    </row>
    <row r="29" spans="2:7" outlineLevel="1" x14ac:dyDescent="0.45">
      <c r="B29" s="15"/>
      <c r="C29" s="38" t="s">
        <v>63</v>
      </c>
      <c r="D29" s="34"/>
      <c r="E29" s="3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34"/>
      <c r="D31" s="34"/>
      <c r="E31" s="38" t="s">
        <v>65</v>
      </c>
      <c r="F31" s="43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9"/>
      <c r="C35" s="40"/>
      <c r="D35" s="40"/>
      <c r="E35" s="42" t="s">
        <v>66</v>
      </c>
      <c r="F35" s="44">
        <f>SUBTOTAL(3,F32:F34)</f>
        <v>3</v>
      </c>
      <c r="G35" s="41"/>
    </row>
    <row r="36" spans="2:7" outlineLevel="1" x14ac:dyDescent="0.45">
      <c r="B36" s="39"/>
      <c r="C36" s="42" t="s">
        <v>64</v>
      </c>
      <c r="D36" s="40"/>
      <c r="E36" s="40"/>
      <c r="F36" s="41"/>
      <c r="G36" s="41">
        <f>SUBTOTAL(9,G30:G34)</f>
        <v>223</v>
      </c>
    </row>
    <row r="37" spans="2:7" x14ac:dyDescent="0.45">
      <c r="B37" s="39"/>
      <c r="C37" s="42"/>
      <c r="D37" s="40"/>
      <c r="E37" s="42" t="s">
        <v>69</v>
      </c>
      <c r="F37" s="44">
        <f>SUBTOTAL(3,F3:F34)</f>
        <v>21</v>
      </c>
      <c r="G37" s="41"/>
    </row>
    <row r="38" spans="2:7" x14ac:dyDescent="0.45">
      <c r="B38" s="39"/>
      <c r="C38" s="42" t="s">
        <v>52</v>
      </c>
      <c r="D38" s="40"/>
      <c r="E38" s="40"/>
      <c r="F38" s="41"/>
      <c r="G38" s="41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P22" sqref="P22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1" spans="1:2" x14ac:dyDescent="0.45">
      <c r="A1" t="s">
        <v>70</v>
      </c>
    </row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5" sqref="J5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45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45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45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45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45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45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45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45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45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46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/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민기 장</cp:lastModifiedBy>
  <dcterms:created xsi:type="dcterms:W3CDTF">2023-08-09T00:13:15Z</dcterms:created>
  <dcterms:modified xsi:type="dcterms:W3CDTF">2025-03-15T06:02:34Z</dcterms:modified>
</cp:coreProperties>
</file>