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AAA\2025_기출문제집_컴활1급실기_학습자료_241206 update\2025_기출문제집_컴활1급실기_학습자료_241206 update\01 시험장따라하기\"/>
    </mc:Choice>
  </mc:AlternateContent>
  <xr:revisionPtr revIDLastSave="0" documentId="13_ncr:1_{5BF84588-C1E0-49B7-B777-DEBDC537BBDC}" xr6:coauthVersionLast="47" xr6:coauthVersionMax="47" xr10:uidLastSave="{00000000-0000-0000-0000-000000000000}"/>
  <bookViews>
    <workbookView xWindow="-108" yWindow="-108" windowWidth="23256" windowHeight="12576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/>
  <c r="M14" i="3" a="1"/>
  <c r="M14" i="3" s="1"/>
  <c r="M15" i="3" a="1"/>
  <c r="M15" i="3" s="1"/>
  <c r="M16" i="3" a="1"/>
  <c r="M16" i="3" s="1"/>
  <c r="M12" i="3" a="1"/>
  <c r="M12" i="3" s="1"/>
  <c r="L12" i="3" a="1"/>
  <c r="L12" i="3"/>
  <c r="L13" i="3" a="1"/>
  <c r="L13" i="3"/>
  <c r="L14" i="3" a="1"/>
  <c r="L14" i="3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16" i="3" a="1"/>
  <c r="H17" i="3" a="1"/>
  <c r="H8" i="3" a="1"/>
  <c r="H11" i="3" a="1"/>
  <c r="H10" i="3" a="1"/>
  <c r="H13" i="3" a="1"/>
  <c r="H20" i="3" a="1"/>
  <c r="H23" i="3" a="1"/>
  <c r="H22" i="3" a="1"/>
  <c r="H25" i="3" a="1"/>
  <c r="H19" i="3" a="1"/>
  <c r="H18" i="3" a="1"/>
  <c r="H21" i="3" a="1"/>
  <c r="H28" i="3" a="1"/>
  <c r="H31" i="3" a="1"/>
  <c r="H30" i="3" a="1"/>
  <c r="H33" i="3" a="1"/>
  <c r="H24" i="3" a="1"/>
  <c r="H27" i="3" a="1"/>
  <c r="H26" i="3" a="1"/>
  <c r="H29" i="3" a="1"/>
  <c r="H7" i="3" a="1"/>
  <c r="H6" i="3" a="1"/>
  <c r="H9" i="3" a="1"/>
  <c r="H32" i="3" a="1"/>
  <c r="H4" i="3" a="1"/>
  <c r="H5" i="3" a="1"/>
  <c r="H12" i="3" a="1"/>
  <c r="H15" i="3" a="1"/>
  <c r="H14" i="3" a="1"/>
  <c r="H33" i="3" l="1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32" i="3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0D6B6A-80E5-424F-8AB9-D2DA3D68731E}" name="MS Access Database_Query" type="1" refreshedVersion="7" background="1">
    <dbPr connection="DSN=MS Access Database;DBQ=C:\AAA\2025_기출문제집_컴활1급실기_학습자료_241206 update\2025_기출문제집_컴활1급실기_학습자료_241206 update\01 시험장따라하기\학용품.accdb;DefaultDir=C:\AAA\2025_기출문제집_컴활1급실기_학습자료_241206 update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<sst xmlns="http://schemas.openxmlformats.org/spreadsheetml/2006/main" count="529" uniqueCount="71">
  <si>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</si>
  <si>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</si>
  <si>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</si>
  <si>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</si>
  <si>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</si>
  <si>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</si>
  <si>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</si>
  <si>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</si>
  <si>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</si>
  <si>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</si>
  <si>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</si>
  <si>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</si>
  <si>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</si>
  <si>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</si>
  <si>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</si>
  <si>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</si>
  <si>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</si>
  <si>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</si>
  <si>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</si>
  <si>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</si>
  <si>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</si>
  <si>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</si>
  <si>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</si>
  <si>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</si>
  <si>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</si>
  <si>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</si>
  <si>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</si>
  <si>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</si>
  <si>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</si>
  <si>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</si>
  <si>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</si>
  <si>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</si>
  <si>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</si>
  <si>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</si>
  <si>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</si>
  <si>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</si>
  <si>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</si>
  <si>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</si>
  <si>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</si>
  <si>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</si>
  <si>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</si>
  <si>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</si>
  <si>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</si>
  <si>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</si>
  <si>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</si>
  <si>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</si>
  <si>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</si>
  <si>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</si>
  <si>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</si>
  <si>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</si>
  <si>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</si>
  <si>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</si>
  <si>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날짜</t>
    <phoneticPr fontId="1" type="noConversion"/>
  </si>
  <si>
    <t>남경문구 요약</t>
  </si>
  <si>
    <t>모닝아트 요약</t>
  </si>
  <si>
    <t>신화상사 요약</t>
  </si>
  <si>
    <t>화진아트 요약</t>
  </si>
  <si>
    <t>총합계</t>
  </si>
  <si>
    <t>리코더 개수</t>
  </si>
  <si>
    <t>연필 개수</t>
  </si>
  <si>
    <t>크레파스 개수</t>
  </si>
  <si>
    <t>종합장 개수</t>
  </si>
  <si>
    <t>전체 개수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</si>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</sst>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8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0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래" refreshedDate="45709.111466319446" backgroundQuery="1" createdVersion="7" refreshedVersion="7" minRefreshableVersion="3" recordCount="30" xr:uid="{10673485-9F1D-4761-B85C-5E67BD23243B}">
  <cacheSource type="external" connectionId="1"/>
  <cacheFields count="5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6B4581-1921-4BB5-AEFE-B55F0E43FDC6}" name="피벗 테이블1" cacheId="0" applyNumberFormats="0" applyBorderFormats="0" applyFontFormats="0" applyPatternFormats="0" applyAlignmentFormats="0" applyWidthHeightFormats="1" dataCaption="값" missingCaption="***" updatedVersion="7" minRefreshableVersion="3" useAutoFormatting="1" colGrandTotals="0" itemPrintTitles="1" createdVersion="7" indent="0" compact="0" outline="1" outlineData="1" compactData="0" multipleFieldFilters="0" fieldListSortAscending="1">
  <location ref="B2:I21" firstHeaderRow="1" firstDataRow="3" firstDataCol="2"/>
  <pivotFields count="5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2" numFmtId="178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6" workbookViewId="0">
      <selection activeCell="N14" sqref="N14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52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 OR(MONTH(B3)=5, MONTH(B3)=7))</f>
        <v>0</v>
      </c>
    </row>
    <row r="37" spans="2:7" x14ac:dyDescent="0.4">
      <c r="B37" s="1" t="s">
        <v>52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AND(ISEVEN(ROW()), LEFT($D3,1)="E")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Q14" sqref="Q14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IFERROR(AVERAGE(IF(($B$4:$B$33=$J12)*($D$4:$D$33=K$11),($F$4:$F$33))),"판매수량없음")</f>
        <v>99</v>
      </c>
      <c r="L12" s="17">
        <f t="array" ref="L12">IFERROR(AVERAGE(IF(($B$4:$B$33=$J12)*($D$4:$D$33=L$11),($F$4:$F$33))),"판매수량없음")</f>
        <v>71.666666666666671</v>
      </c>
      <c r="M12" s="17" t="str">
        <f t="array" ref="M12">TEXT(SUM(($B$4:$B$33=J12)*1),"#건")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IFERROR(AVERAGE(IF(($B$4:$B$33=$J13)*($D$4:$D$33=K$11),($F$4:$F$33))),"판매수량없음")</f>
        <v>판매수량없음</v>
      </c>
      <c r="L13" s="17">
        <f t="array" ref="L13">IFERROR(AVERAGE(IF(($B$4:$B$33=$J13)*($D$4:$D$33=L$11),($F$4:$F$33))),"판매수량없음")</f>
        <v>79.2</v>
      </c>
      <c r="M13" s="17" t="str">
        <f t="array" ref="M13">TEXT(SUM(($B$4:$B$33=J13)*1),"#건")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IFERROR(AVERAGE(IF(($B$4:$B$33=$J14)*($D$4:$D$33=K$11),($F$4:$F$33))),"판매수량없음")</f>
        <v>57</v>
      </c>
      <c r="L14" s="17" t="str">
        <f t="array" ref="L14">IFERROR(AVERAGE(IF(($B$4:$B$33=$J14)*($D$4:$D$33=L$11),($F$4:$F$33))),"판매수량없음")</f>
        <v>판매수량없음</v>
      </c>
      <c r="M14" s="17" t="str">
        <f t="array" ref="M14">TEXT(SUM(($B$4:$B$33=J14)*1),"#건")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IFERROR(AVERAGE(IF(($B$4:$B$33=$J15)*($D$4:$D$33=K$11),($F$4:$F$33))),"판매수량없음")</f>
        <v>판매수량없음</v>
      </c>
      <c r="L15" s="17">
        <f t="array" ref="L15">IFERROR(AVERAGE(IF(($B$4:$B$33=$J15)*($D$4:$D$33=L$11),($F$4:$F$33))),"판매수량없음")</f>
        <v>24</v>
      </c>
      <c r="M15" s="17" t="str">
        <f t="array" ref="M15">TEXT(SUM(($B$4:$B$33=J15)*1),"#건")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IFERROR(AVERAGE(IF(($B$4:$B$33=$J16)*($D$4:$D$33=K$11),($F$4:$F$33))),"판매수량없음")</f>
        <v>50.333333333333336</v>
      </c>
      <c r="L16" s="17">
        <f t="array" ref="L16">IFERROR(AVERAGE(IF(($B$4:$B$33=$J16)*($D$4:$D$33=L$11),($F$4:$F$33))),"판매수량없음")</f>
        <v>72</v>
      </c>
      <c r="M16" s="17" t="str">
        <f t="array" ref="M16">TEXT(SUM(($B$4:$B$33=J16)*1),"#건")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6" t="s">
        <v>26</v>
      </c>
      <c r="K19" s="46"/>
      <c r="L19" s="46"/>
      <c r="M19" s="46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7" t="str">
        <f>INDEX(D4:D33,MATCH(MAX(F4:F33),F4:F33,0))&amp;"-"&amp;INDEX(B4:B33,MATCH(MAX(F4:F33),F4:F33,0))</f>
        <v>종합장-새싹문구</v>
      </c>
      <c r="K20" s="48"/>
      <c r="L20" s="48"/>
      <c r="M20" s="48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13" sqref="D13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0.296875" bestFit="1" customWidth="1"/>
    <col min="10" max="11" width="14.8984375" bestFit="1" customWidth="1"/>
    <col min="12" max="63" width="10.296875" bestFit="1" customWidth="1"/>
    <col min="64" max="65" width="14.8984375" bestFit="1" customWidth="1"/>
  </cols>
  <sheetData>
    <row r="2" spans="2:9" x14ac:dyDescent="0.4">
      <c r="D2" s="44" t="s">
        <v>0</v>
      </c>
      <c r="E2" s="44" t="s">
        <v>65</v>
      </c>
    </row>
    <row r="3" spans="2:9" x14ac:dyDescent="0.4">
      <c r="D3" t="s">
        <v>66</v>
      </c>
      <c r="F3" t="s">
        <v>67</v>
      </c>
      <c r="H3" t="s">
        <v>68</v>
      </c>
    </row>
    <row r="4" spans="2:9" x14ac:dyDescent="0.4">
      <c r="B4" s="44" t="s">
        <v>1</v>
      </c>
      <c r="C4" s="44" t="s">
        <v>2</v>
      </c>
      <c r="D4" t="s">
        <v>63</v>
      </c>
      <c r="E4" t="s">
        <v>64</v>
      </c>
      <c r="F4" t="s">
        <v>63</v>
      </c>
      <c r="G4" t="s">
        <v>64</v>
      </c>
      <c r="H4" t="s">
        <v>63</v>
      </c>
      <c r="I4" t="s">
        <v>64</v>
      </c>
    </row>
    <row r="5" spans="2:9" x14ac:dyDescent="0.4">
      <c r="B5" t="s">
        <v>17</v>
      </c>
      <c r="D5" s="49">
        <v>30000</v>
      </c>
      <c r="E5" s="45">
        <v>164</v>
      </c>
      <c r="F5" s="49">
        <v>20000</v>
      </c>
      <c r="G5" s="45">
        <v>35</v>
      </c>
      <c r="H5" s="49">
        <v>15000</v>
      </c>
      <c r="I5" s="45">
        <v>51</v>
      </c>
    </row>
    <row r="6" spans="2:9" x14ac:dyDescent="0.4">
      <c r="C6" t="s">
        <v>13</v>
      </c>
      <c r="D6" s="49">
        <v>30000</v>
      </c>
      <c r="E6" s="45">
        <v>164</v>
      </c>
      <c r="F6" s="49">
        <v>15000</v>
      </c>
      <c r="G6" s="45">
        <v>24</v>
      </c>
      <c r="H6" s="49">
        <v>15000</v>
      </c>
      <c r="I6" s="45">
        <v>51</v>
      </c>
    </row>
    <row r="7" spans="2:9" x14ac:dyDescent="0.4">
      <c r="C7" t="s">
        <v>10</v>
      </c>
      <c r="D7" s="49" t="s">
        <v>69</v>
      </c>
      <c r="E7" s="45" t="s">
        <v>69</v>
      </c>
      <c r="F7" s="49">
        <v>5000</v>
      </c>
      <c r="G7" s="45">
        <v>11</v>
      </c>
      <c r="H7" s="49" t="s">
        <v>69</v>
      </c>
      <c r="I7" s="45" t="s">
        <v>69</v>
      </c>
    </row>
    <row r="8" spans="2:9" x14ac:dyDescent="0.4">
      <c r="B8" t="s">
        <v>8</v>
      </c>
      <c r="D8" s="49">
        <v>65000</v>
      </c>
      <c r="E8" s="45">
        <v>461</v>
      </c>
      <c r="F8" s="49">
        <v>30000</v>
      </c>
      <c r="G8" s="45">
        <v>179</v>
      </c>
      <c r="H8" s="49">
        <v>15000</v>
      </c>
      <c r="I8" s="45">
        <v>92</v>
      </c>
    </row>
    <row r="9" spans="2:9" x14ac:dyDescent="0.4">
      <c r="C9" t="s">
        <v>13</v>
      </c>
      <c r="D9" s="49">
        <v>45000</v>
      </c>
      <c r="E9" s="45">
        <v>197</v>
      </c>
      <c r="F9" s="49">
        <v>30000</v>
      </c>
      <c r="G9" s="45">
        <v>179</v>
      </c>
      <c r="H9" s="49">
        <v>15000</v>
      </c>
      <c r="I9" s="45">
        <v>92</v>
      </c>
    </row>
    <row r="10" spans="2:9" x14ac:dyDescent="0.4">
      <c r="C10" t="s">
        <v>10</v>
      </c>
      <c r="D10" s="49">
        <v>20000</v>
      </c>
      <c r="E10" s="45">
        <v>264</v>
      </c>
      <c r="F10" s="49" t="s">
        <v>69</v>
      </c>
      <c r="G10" s="45" t="s">
        <v>69</v>
      </c>
      <c r="H10" s="49" t="s">
        <v>69</v>
      </c>
      <c r="I10" s="45" t="s">
        <v>69</v>
      </c>
    </row>
    <row r="11" spans="2:9" x14ac:dyDescent="0.4">
      <c r="B11" t="s">
        <v>11</v>
      </c>
      <c r="D11" s="49">
        <v>1200</v>
      </c>
      <c r="E11" s="45">
        <v>57</v>
      </c>
      <c r="F11" s="49">
        <v>1000</v>
      </c>
      <c r="G11" s="45">
        <v>99</v>
      </c>
      <c r="H11" s="49" t="s">
        <v>69</v>
      </c>
      <c r="I11" s="45" t="s">
        <v>69</v>
      </c>
    </row>
    <row r="12" spans="2:9" x14ac:dyDescent="0.4">
      <c r="C12" t="s">
        <v>7</v>
      </c>
      <c r="D12" s="49">
        <v>1200</v>
      </c>
      <c r="E12" s="45">
        <v>57</v>
      </c>
      <c r="F12" s="49" t="s">
        <v>69</v>
      </c>
      <c r="G12" s="45" t="s">
        <v>69</v>
      </c>
      <c r="H12" s="49" t="s">
        <v>69</v>
      </c>
      <c r="I12" s="45" t="s">
        <v>69</v>
      </c>
    </row>
    <row r="13" spans="2:9" x14ac:dyDescent="0.4">
      <c r="C13" t="s">
        <v>16</v>
      </c>
      <c r="D13" s="49" t="s">
        <v>69</v>
      </c>
      <c r="E13" s="45" t="s">
        <v>69</v>
      </c>
      <c r="F13" s="49">
        <v>1000</v>
      </c>
      <c r="G13" s="45">
        <v>99</v>
      </c>
      <c r="H13" s="49" t="s">
        <v>69</v>
      </c>
      <c r="I13" s="45" t="s">
        <v>69</v>
      </c>
    </row>
    <row r="14" spans="2:9" x14ac:dyDescent="0.4">
      <c r="B14" t="s">
        <v>14</v>
      </c>
      <c r="D14" s="49">
        <v>7000</v>
      </c>
      <c r="E14" s="45">
        <v>178</v>
      </c>
      <c r="F14" s="49">
        <v>8200</v>
      </c>
      <c r="G14" s="45">
        <v>248</v>
      </c>
      <c r="H14" s="49">
        <v>6000</v>
      </c>
      <c r="I14" s="45">
        <v>51</v>
      </c>
    </row>
    <row r="15" spans="2:9" x14ac:dyDescent="0.4">
      <c r="C15" t="s">
        <v>7</v>
      </c>
      <c r="D15" s="49" t="s">
        <v>69</v>
      </c>
      <c r="E15" s="45" t="s">
        <v>69</v>
      </c>
      <c r="F15" s="49">
        <v>1200</v>
      </c>
      <c r="G15" s="45">
        <v>99</v>
      </c>
      <c r="H15" s="49" t="s">
        <v>69</v>
      </c>
      <c r="I15" s="45" t="s">
        <v>69</v>
      </c>
    </row>
    <row r="16" spans="2:9" x14ac:dyDescent="0.4">
      <c r="C16" t="s">
        <v>16</v>
      </c>
      <c r="D16" s="49">
        <v>2000</v>
      </c>
      <c r="E16" s="45">
        <v>149</v>
      </c>
      <c r="F16" s="49">
        <v>2000</v>
      </c>
      <c r="G16" s="45">
        <v>95</v>
      </c>
      <c r="H16" s="49">
        <v>1000</v>
      </c>
      <c r="I16" s="45">
        <v>29</v>
      </c>
    </row>
    <row r="17" spans="2:9" x14ac:dyDescent="0.4">
      <c r="C17" t="s">
        <v>10</v>
      </c>
      <c r="D17" s="49">
        <v>5000</v>
      </c>
      <c r="E17" s="45">
        <v>29</v>
      </c>
      <c r="F17" s="49">
        <v>5000</v>
      </c>
      <c r="G17" s="45">
        <v>54</v>
      </c>
      <c r="H17" s="49">
        <v>5000</v>
      </c>
      <c r="I17" s="45">
        <v>22</v>
      </c>
    </row>
    <row r="18" spans="2:9" x14ac:dyDescent="0.4">
      <c r="B18" t="s">
        <v>5</v>
      </c>
      <c r="D18" s="49">
        <v>2400</v>
      </c>
      <c r="E18" s="45">
        <v>135</v>
      </c>
      <c r="F18" s="49">
        <v>1200</v>
      </c>
      <c r="G18" s="45">
        <v>16</v>
      </c>
      <c r="H18" s="49">
        <v>5000</v>
      </c>
      <c r="I18" s="45">
        <v>86</v>
      </c>
    </row>
    <row r="19" spans="2:9" x14ac:dyDescent="0.4">
      <c r="C19" t="s">
        <v>7</v>
      </c>
      <c r="D19" s="49">
        <v>2400</v>
      </c>
      <c r="E19" s="45">
        <v>135</v>
      </c>
      <c r="F19" s="49">
        <v>1200</v>
      </c>
      <c r="G19" s="45">
        <v>16</v>
      </c>
      <c r="H19" s="49" t="s">
        <v>69</v>
      </c>
      <c r="I19" s="45" t="s">
        <v>69</v>
      </c>
    </row>
    <row r="20" spans="2:9" x14ac:dyDescent="0.4">
      <c r="C20" t="s">
        <v>10</v>
      </c>
      <c r="D20" s="49" t="s">
        <v>69</v>
      </c>
      <c r="E20" s="45" t="s">
        <v>69</v>
      </c>
      <c r="F20" s="49" t="s">
        <v>69</v>
      </c>
      <c r="G20" s="45" t="s">
        <v>69</v>
      </c>
      <c r="H20" s="49">
        <v>5000</v>
      </c>
      <c r="I20" s="45">
        <v>86</v>
      </c>
    </row>
    <row r="21" spans="2:9" x14ac:dyDescent="0.4">
      <c r="B21" t="s">
        <v>57</v>
      </c>
      <c r="D21" s="49">
        <v>105600</v>
      </c>
      <c r="E21" s="45">
        <v>995</v>
      </c>
      <c r="F21" s="49">
        <v>60400</v>
      </c>
      <c r="G21" s="45">
        <v>577</v>
      </c>
      <c r="H21" s="49">
        <v>41000</v>
      </c>
      <c r="I21" s="45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24" workbookViewId="0">
      <selection activeCell="J33" sqref="J33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34"/>
      <c r="D5" s="34"/>
      <c r="E5" s="35" t="s">
        <v>58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34"/>
      <c r="D7" s="34"/>
      <c r="E7" s="35" t="s">
        <v>59</v>
      </c>
      <c r="F7" s="40">
        <f>SUBTOTAL(3,F6:F6)</f>
        <v>1</v>
      </c>
      <c r="G7" s="24"/>
    </row>
    <row r="8" spans="2:7" outlineLevel="1" x14ac:dyDescent="0.4">
      <c r="B8" s="15"/>
      <c r="C8" s="35" t="s">
        <v>53</v>
      </c>
      <c r="D8" s="34"/>
      <c r="E8" s="3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34"/>
      <c r="D14" s="34"/>
      <c r="E14" s="35" t="s">
        <v>58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34"/>
      <c r="D18" s="34"/>
      <c r="E18" s="35" t="s">
        <v>60</v>
      </c>
      <c r="F18" s="40">
        <f>SUBTOTAL(3,F15:F17)</f>
        <v>3</v>
      </c>
      <c r="G18" s="24"/>
    </row>
    <row r="19" spans="2:7" outlineLevel="1" x14ac:dyDescent="0.4">
      <c r="B19" s="15"/>
      <c r="C19" s="35" t="s">
        <v>54</v>
      </c>
      <c r="D19" s="34"/>
      <c r="E19" s="3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34"/>
      <c r="D21" s="34"/>
      <c r="E21" s="35" t="s">
        <v>58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34"/>
      <c r="D25" s="34"/>
      <c r="E25" s="35" t="s">
        <v>61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34"/>
      <c r="D28" s="34"/>
      <c r="E28" s="35" t="s">
        <v>60</v>
      </c>
      <c r="F28" s="40">
        <f>SUBTOTAL(3,F26:F27)</f>
        <v>2</v>
      </c>
      <c r="G28" s="24"/>
    </row>
    <row r="29" spans="2:7" outlineLevel="1" x14ac:dyDescent="0.4">
      <c r="B29" s="15"/>
      <c r="C29" s="35" t="s">
        <v>55</v>
      </c>
      <c r="D29" s="34"/>
      <c r="E29" s="3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34"/>
      <c r="D31" s="34"/>
      <c r="E31" s="35" t="s">
        <v>58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6"/>
      <c r="C35" s="37"/>
      <c r="D35" s="37"/>
      <c r="E35" s="39" t="s">
        <v>59</v>
      </c>
      <c r="F35" s="41">
        <f>SUBTOTAL(3,F32:F34)</f>
        <v>3</v>
      </c>
      <c r="G35" s="38"/>
    </row>
    <row r="36" spans="2:7" outlineLevel="1" x14ac:dyDescent="0.4">
      <c r="B36" s="36"/>
      <c r="C36" s="39" t="s">
        <v>56</v>
      </c>
      <c r="D36" s="37"/>
      <c r="E36" s="37"/>
      <c r="F36" s="38"/>
      <c r="G36" s="38">
        <f>SUBTOTAL(9,G30:G34)</f>
        <v>223</v>
      </c>
    </row>
    <row r="37" spans="2:7" x14ac:dyDescent="0.4">
      <c r="B37" s="36"/>
      <c r="C37" s="39"/>
      <c r="D37" s="37"/>
      <c r="E37" s="39" t="s">
        <v>62</v>
      </c>
      <c r="F37" s="41">
        <f>SUBTOTAL(3,F3:F34)</f>
        <v>21</v>
      </c>
      <c r="G37" s="38"/>
    </row>
    <row r="38" spans="2:7" x14ac:dyDescent="0.4">
      <c r="B38" s="36"/>
      <c r="C38" s="39" t="s">
        <v>57</v>
      </c>
      <c r="D38" s="37"/>
      <c r="E38" s="37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Q12" sqref="Q12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5" sqref="J5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2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2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2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2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2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2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2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2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2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3">
        <v>1</v>
      </c>
      <c r="G15" s="33">
        <v>90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H6" sqref="H6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이래</cp:lastModifiedBy>
  <cp:lastPrinted>2025-02-20T17:31:24Z</cp:lastPrinted>
  <dcterms:created xsi:type="dcterms:W3CDTF">2023-08-09T00:13:15Z</dcterms:created>
  <dcterms:modified xsi:type="dcterms:W3CDTF">2025-02-20T18:42:57Z</dcterms:modified>
</cp:coreProperties>
</file>