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cm\Desktop\컴활실기 폴더\02 시험장따라하기\"/>
    </mc:Choice>
  </mc:AlternateContent>
  <xr:revisionPtr revIDLastSave="0" documentId="13_ncr:1_{125CC139-686D-47BE-93B7-F7C356E78A2A}" xr6:coauthVersionLast="47" xr6:coauthVersionMax="47" xr10:uidLastSave="{00000000-0000-0000-0000-000000000000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<sst xmlns="http://schemas.openxmlformats.org/spreadsheetml/2006/main" count="535" uniqueCount="336">
  <si>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</si>
  <si>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</si>
  <si>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</si>
  <si>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</si>
  <si>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</si>
  <si>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</si>
  <si>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</si>
  <si>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</si>
  <si>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</si>
  <si>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</si>
  <si>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</si>
  <si>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</si>
  <si>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</si>
  <si>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</si>
  <si>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</si>
  <si>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</si>
  <si>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</si>
  <si>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</si>
  <si>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</si>
  <si>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</si>
  <si>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</si>
  <si>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</si>
  <si>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</si>
  <si>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</si>
  <si>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</si>
  <si>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</si>
  <si>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</si>
  <si>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</si>
  <si>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</si>
  <si>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</si>
  <si>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</si>
  <si>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</si>
  <si>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</si>
  <si>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</si>
  <si>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</si>
  <si>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</si>
  <si>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</si>
  <si>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</si>
  <si>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</si>
  <si>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</si>
  <si>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</si>
  <si>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</si>
  <si>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</si>
  <si>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</si>
  <si>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</si>
  <si>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</si>
  <si>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</si>
  <si>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</si>
  <si>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</si>
  <si>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</si>
  <si>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</si>
  <si>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</si>
  <si>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</si>
  <si>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</si>
  <si>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</si>
  <si>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</si>
  <si>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</si>
  <si>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</si>
  <si>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</si>
  <si>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</si>
  <si>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</si>
  <si>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</si>
  <si>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</si>
  <si>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</si>
  <si>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</si>
  <si>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</si>
  <si>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</si>
  <si>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</si>
  <si>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</si>
  <si>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</si>
  <si>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</si>
  <si>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</si>
  <si>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</si>
  <si>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</si>
  <si>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</si>
  <si>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</si>
  <si>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</si>
  <si>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</si>
  <si>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</si>
  <si>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</si>
  <si>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</si>
  <si>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</si>
  <si>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</si>
  <si>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</si>
  <si>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</si>
  <si>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</si>
  <si>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</si>
  <si>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</si>
  <si>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</si>
  <si>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</si>
  <si>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</si>
  <si>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</si>
  <si>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</si>
  <si>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</si>
  <si>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</si>
  <si>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</si>
  <si>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</si>
  <si>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</si>
  <si>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</si>
  <si>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</si>
  <si>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</si>
  <si>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</si>
  <si>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</si>
  <si>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</si>
  <si>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</si>
  <si>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</si>
  <si>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</si>
  <si>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</si>
  <si>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</si>
  <si>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</si>
  <si>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</si>
  <si>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</si>
  <si>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</si>
  <si>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</si>
  <si>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</si>
  <si>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</si>
  <si>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</si>
  <si>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</si>
  <si>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</si>
  <si>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</si>
  <si>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</si>
  <si>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</si>
  <si>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</si>
  <si>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</si>
  <si>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</si>
  <si>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</si>
  <si>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</si>
  <si>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</si>
  <si>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</si>
  <si>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</si>
  <si>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</si>
  <si>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</si>
  <si>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</si>
  <si>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</si>
  <si>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</si>
  <si>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</si>
  <si>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</si>
  <si>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</si>
  <si>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</si>
  <si>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</si>
  <si>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</si>
  <si>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</si>
  <si>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</si>
  <si>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</si>
  <si>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</si>
  <si>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</si>
  <si>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</si>
  <si>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</si>
  <si>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</si>
  <si>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</si>
  <si>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</si>
  <si>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</si>
  <si>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</si>
  <si>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</si>
  <si>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</si>
  <si>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</si>
  <si>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</si>
  <si>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</si>
  <si>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</si>
  <si>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</si>
  <si>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</si>
  <si>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</si>
  <si>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</si>
  <si>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</si>
  <si>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</si>
  <si>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</si>
  <si>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</si>
  <si>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</si>
  <si>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</si>
  <si>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</si>
  <si>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</si>
  <si>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</si>
  <si>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</si>
  <si>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</si>
  <si>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</si>
  <si>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</si>
  <si>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</si>
  <si>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</si>
  <si>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</si>
  <si>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</si>
  <si>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</si>
  <si>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</si>
  <si>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</si>
  <si>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</si>
  <si>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</si>
  <si>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</si>
  <si>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</si>
  <si>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</si>
  <si>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</si>
  <si>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</si>
  <si>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</si>
  <si>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</si>
  <si>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</si>
  <si>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</si>
  <si>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</si>
  <si>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</si>
  <si>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</si>
  <si>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</si>
  <si>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</si>
  <si>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</si>
  <si>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</si>
  <si>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</si>
  <si>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</si>
  <si>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</si>
  <si>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</si>
  <si>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</si>
  <si>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</si>
  <si>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</si>
  <si>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</si>
  <si>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</si>
  <si>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</si>
  <si>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</si>
  <si>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</si>
  <si>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</si>
  <si>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</si>
  <si>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</si>
  <si>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</si>
  <si>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</si>
  <si>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</si>
  <si>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</si>
  <si>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</si>
  <si>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</si>
  <si>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</si>
  <si>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</si>
  <si>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</si>
  <si>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</si>
  <si>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</si>
  <si>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</si>
  <si>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</si>
  <si>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</si>
  <si>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</si>
  <si>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</si>
  <si>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</si>
  <si>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</si>
  <si>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</si>
  <si>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</si>
  <si>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</si>
  <si>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</si>
  <si>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</si>
  <si>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</si>
  <si>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</si>
  <si>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</si>
  <si>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</si>
  <si>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</si>
  <si>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</si>
  <si>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</si>
  <si>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</si>
  <si>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</si>
  <si>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</si>
  <si>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</si>
  <si>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</si>
  <si>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</si>
  <si>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</si>
  <si>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</si>
  <si>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</si>
  <si>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</si>
  <si>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</si>
  <si>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</si>
  <si>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</si>
  <si>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</si>
  <si>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</si>
  <si>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</si>
  <si>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</si>
  <si>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</si>
  <si>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</si>
  <si>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</si>
  <si>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</si>
  <si>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</si>
  <si>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</si>
  <si>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</si>
  <si>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</si>
  <si>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</si>
  <si>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</si>
  <si>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</si>
  <si>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</si>
  <si>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</si>
  <si>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</si>
  <si>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</si>
  <si>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</si>
  <si>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</si>
  <si>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</si>
  <si>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</si>
  <si>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</si>
  <si>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</si>
  <si>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</si>
  <si>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</si>
  <si>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</si>
  <si>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</si>
  <si>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資格證</t>
    <phoneticPr fontId="1" type="noConversion"/>
  </si>
  <si>
    <t>성별</t>
    <phoneticPr fontId="1" type="noConversion"/>
  </si>
  <si>
    <t>영어</t>
    <phoneticPr fontId="1" type="noConversion"/>
  </si>
  <si>
    <t>수학</t>
    <phoneticPr fontId="1" type="noConversion"/>
  </si>
  <si>
    <t>남</t>
    <phoneticPr fontId="1" type="noConversion"/>
  </si>
  <si>
    <t>여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</si>
  <si>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</si>
  <si>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</si>
  <si>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</si>
  <si>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</si>
  <si>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</si>
  <si>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</si>
  <si>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</si>
  <si>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</si>
  <si>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</si>
  <si>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</si>
  <si>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</si>
  <si>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</si>
  <si>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</si>
  <si>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</si>
  <si>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</si>
  <si>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</si>
  <si>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</si>
  <si>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</si>
  <si>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</si>
  <si>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</si>
  <si>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</si>
  <si>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</si>
  <si>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</si>
  <si>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</si>
  <si>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</si>
  <si>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</si>
  <si>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</si>
  <si>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</si>
  <si>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월,수,금</t>
    <phoneticPr fontId="1" type="noConversion"/>
  </si>
  <si>
    <t>화,목,토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</si>
  <si>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</si>
  <si>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</si>
  <si>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</si>
  <si>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010-7895-5522</t>
    <phoneticPr fontId="1" type="noConversion"/>
  </si>
  <si>
    <t>010-3218-9987</t>
    <phoneticPr fontId="1" type="noConversion"/>
  </si>
  <si>
    <t>010-5874-6985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</si>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</sst>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indexed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D-4011-A88B-399E47CB0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560816"/>
        <c:axId val="2069564976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20695649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9560816"/>
        <c:crosses val="max"/>
        <c:crossBetween val="between"/>
        <c:majorUnit val="1000000000"/>
      </c:valAx>
      <c:catAx>
        <c:axId val="206956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95649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</xdr:colOff>
          <xdr:row>2</xdr:row>
          <xdr:rowOff>22860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7620</xdr:rowOff>
    </xdr:from>
    <xdr:to>
      <xdr:col>9</xdr:col>
      <xdr:colOff>0</xdr:colOff>
      <xdr:row>9</xdr:row>
      <xdr:rowOff>7620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FFDD04E-A4DC-45BE-96DE-DA765EADDCED}"/>
            </a:ext>
          </a:extLst>
        </xdr:cNvPr>
        <xdr:cNvSpPr/>
      </xdr:nvSpPr>
      <xdr:spPr>
        <a:xfrm>
          <a:off x="5318760" y="1379220"/>
          <a:ext cx="1341120" cy="6629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cm" refreshedDate="45692.954094560184" createdVersion="7" refreshedVersion="7" minRefreshableVersion="3" recordCount="12" xr:uid="{C2F26E52-0BDE-4DC5-938D-1A4D85E9BDC1}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6C7DF6-29B2-4242-9BC7-CB92C125F6D2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>
      <selection activeCell="F14" sqref="F14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311</v>
      </c>
      <c r="B3" s="1" t="s">
        <v>289</v>
      </c>
      <c r="C3" s="1" t="s">
        <v>318</v>
      </c>
      <c r="D3" s="1" t="s">
        <v>319</v>
      </c>
      <c r="E3" s="1" t="s">
        <v>320</v>
      </c>
      <c r="F3" s="1" t="s">
        <v>321</v>
      </c>
    </row>
    <row r="4" spans="1:6" x14ac:dyDescent="0.4">
      <c r="A4" s="1" t="s">
        <v>312</v>
      </c>
      <c r="B4" s="1" t="s">
        <v>292</v>
      </c>
      <c r="C4" s="1" t="s">
        <v>330</v>
      </c>
      <c r="D4" s="1" t="s">
        <v>322</v>
      </c>
      <c r="E4" s="1" t="s">
        <v>324</v>
      </c>
      <c r="F4" s="2">
        <v>120000</v>
      </c>
    </row>
    <row r="5" spans="1:6" x14ac:dyDescent="0.4">
      <c r="A5" s="1" t="s">
        <v>313</v>
      </c>
      <c r="B5" s="1" t="s">
        <v>292</v>
      </c>
      <c r="C5" s="1" t="s">
        <v>331</v>
      </c>
      <c r="D5" s="1" t="s">
        <v>323</v>
      </c>
      <c r="E5" s="1" t="s">
        <v>325</v>
      </c>
      <c r="F5" s="2">
        <v>100000</v>
      </c>
    </row>
    <row r="6" spans="1:6" x14ac:dyDescent="0.4">
      <c r="A6" s="1" t="s">
        <v>314</v>
      </c>
      <c r="B6" s="1" t="s">
        <v>293</v>
      </c>
      <c r="C6" s="1" t="s">
        <v>332</v>
      </c>
      <c r="D6" s="1" t="s">
        <v>323</v>
      </c>
      <c r="E6" s="1" t="s">
        <v>326</v>
      </c>
      <c r="F6" s="2">
        <v>90000</v>
      </c>
    </row>
    <row r="7" spans="1:6" x14ac:dyDescent="0.4">
      <c r="A7" s="1" t="s">
        <v>315</v>
      </c>
      <c r="B7" s="1" t="s">
        <v>293</v>
      </c>
      <c r="C7" s="1" t="s">
        <v>333</v>
      </c>
      <c r="D7" s="1" t="s">
        <v>322</v>
      </c>
      <c r="E7" s="1" t="s">
        <v>327</v>
      </c>
      <c r="F7" s="2">
        <v>120000</v>
      </c>
    </row>
    <row r="8" spans="1:6" x14ac:dyDescent="0.4">
      <c r="A8" s="1" t="s">
        <v>316</v>
      </c>
      <c r="B8" s="1" t="s">
        <v>293</v>
      </c>
      <c r="C8" s="1" t="s">
        <v>334</v>
      </c>
      <c r="D8" s="1" t="s">
        <v>323</v>
      </c>
      <c r="E8" s="1" t="s">
        <v>328</v>
      </c>
      <c r="F8" s="2">
        <v>120000</v>
      </c>
    </row>
    <row r="9" spans="1:6" x14ac:dyDescent="0.4">
      <c r="A9" s="1" t="s">
        <v>317</v>
      </c>
      <c r="B9" s="1" t="s">
        <v>292</v>
      </c>
      <c r="C9" s="1" t="s">
        <v>335</v>
      </c>
      <c r="D9" s="1" t="s">
        <v>322</v>
      </c>
      <c r="E9" s="1" t="s">
        <v>329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2"/>
  <sheetViews>
    <sheetView workbookViewId="0">
      <selection activeCell="E16" sqref="E1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8" t="s">
        <v>6</v>
      </c>
      <c r="B1" s="18"/>
      <c r="C1" s="18"/>
      <c r="D1" s="18"/>
      <c r="E1" s="18"/>
      <c r="F1" s="18"/>
      <c r="G1" s="18"/>
      <c r="H1" s="18"/>
    </row>
    <row r="2" spans="1:8" ht="18" thickBot="1" x14ac:dyDescent="0.45"/>
    <row r="3" spans="1:8" x14ac:dyDescent="0.4">
      <c r="A3" s="19" t="s">
        <v>7</v>
      </c>
      <c r="B3" s="20" t="s">
        <v>8</v>
      </c>
      <c r="C3" s="20" t="s">
        <v>0</v>
      </c>
      <c r="D3" s="20" t="s">
        <v>9</v>
      </c>
      <c r="E3" s="20" t="s">
        <v>10</v>
      </c>
      <c r="F3" s="20" t="s">
        <v>288</v>
      </c>
      <c r="G3" s="20" t="s">
        <v>11</v>
      </c>
      <c r="H3" s="21" t="s">
        <v>34</v>
      </c>
    </row>
    <row r="4" spans="1:8" x14ac:dyDescent="0.4">
      <c r="A4" s="22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3">
        <v>4600</v>
      </c>
    </row>
    <row r="5" spans="1:8" x14ac:dyDescent="0.4">
      <c r="A5" s="22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3">
        <v>3600</v>
      </c>
    </row>
    <row r="6" spans="1:8" x14ac:dyDescent="0.4">
      <c r="A6" s="22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3">
        <v>2400</v>
      </c>
    </row>
    <row r="7" spans="1:8" x14ac:dyDescent="0.4">
      <c r="A7" s="22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3">
        <v>4800</v>
      </c>
    </row>
    <row r="8" spans="1:8" x14ac:dyDescent="0.4">
      <c r="A8" s="22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3">
        <v>3800</v>
      </c>
    </row>
    <row r="9" spans="1:8" x14ac:dyDescent="0.4">
      <c r="A9" s="22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3">
        <v>2500</v>
      </c>
    </row>
    <row r="10" spans="1:8" x14ac:dyDescent="0.4">
      <c r="A10" s="22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3">
        <v>4400</v>
      </c>
    </row>
    <row r="11" spans="1:8" x14ac:dyDescent="0.4">
      <c r="A11" s="22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3">
        <v>3600</v>
      </c>
    </row>
    <row r="12" spans="1:8" ht="18" thickBot="1" x14ac:dyDescent="0.45">
      <c r="A12" s="24"/>
      <c r="B12" s="25" t="s">
        <v>33</v>
      </c>
      <c r="C12" s="25" t="s">
        <v>3</v>
      </c>
      <c r="D12" s="25" t="s">
        <v>25</v>
      </c>
      <c r="E12" s="25" t="s">
        <v>22</v>
      </c>
      <c r="F12" s="25" t="s">
        <v>19</v>
      </c>
      <c r="G12" s="25">
        <v>2013</v>
      </c>
      <c r="H12" s="26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F15"/>
  <sheetViews>
    <sheetView workbookViewId="0">
      <selection activeCell="K15" sqref="K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4" t="s">
        <v>35</v>
      </c>
      <c r="B1" s="14"/>
      <c r="C1" s="14"/>
      <c r="D1" s="14"/>
      <c r="E1" s="14"/>
      <c r="F1" s="14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8"/>
  <sheetViews>
    <sheetView topLeftCell="A31" workbookViewId="0">
      <selection activeCell="J35" sqref="J35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7" t="s">
        <v>82</v>
      </c>
      <c r="O2" s="17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VLOOKUP(LEFT(H3,1),$N$3:$O$6,2,0)*J3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VLOOKUP(LEFT(H4,1),$N$3:$O$6,2,0)*J4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290</v>
      </c>
      <c r="C13" s="3" t="s">
        <v>291</v>
      </c>
      <c r="D13" s="16" t="s">
        <v>68</v>
      </c>
      <c r="E13" s="16"/>
      <c r="F13" s="16"/>
      <c r="H13" s="5" t="s">
        <v>112</v>
      </c>
      <c r="I13" s="6" t="s">
        <v>113</v>
      </c>
    </row>
    <row r="14" spans="1:15" x14ac:dyDescent="0.4">
      <c r="A14" s="3" t="s">
        <v>292</v>
      </c>
      <c r="B14" s="3" t="s">
        <v>294</v>
      </c>
      <c r="C14" s="3"/>
      <c r="D14" s="15">
        <f>ROUND(DAVERAGE(A2:F11,F2,A13:C15),1)</f>
        <v>272.8</v>
      </c>
      <c r="E14" s="15"/>
      <c r="F14" s="15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293</v>
      </c>
      <c r="B15" s="3"/>
      <c r="C15" s="3" t="s">
        <v>294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1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6" t="s">
        <v>171</v>
      </c>
      <c r="I29" s="16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5" t="str">
        <f>COUNTIFS(B30:B38,B31,F30:F38,F32)&amp;"명"</f>
        <v>2명</v>
      </c>
      <c r="I30" s="15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4"/>
  <sheetViews>
    <sheetView topLeftCell="A10" workbookViewId="0">
      <selection activeCell="G26" sqref="G26"/>
    </sheetView>
  </sheetViews>
  <sheetFormatPr defaultRowHeight="17.399999999999999" x14ac:dyDescent="0.4"/>
  <cols>
    <col min="1" max="1" width="16.19921875" bestFit="1" customWidth="1"/>
    <col min="2" max="5" width="12.19921875" bestFit="1" customWidth="1"/>
    <col min="6" max="6" width="9.296875" bestFit="1" customWidth="1"/>
    <col min="8" max="8" width="13" bestFit="1" customWidth="1"/>
  </cols>
  <sheetData>
    <row r="1" spans="1:8" ht="21" x14ac:dyDescent="0.4">
      <c r="A1" s="14" t="s">
        <v>172</v>
      </c>
      <c r="B1" s="14"/>
      <c r="C1" s="14"/>
      <c r="D1" s="14"/>
      <c r="E1" s="14"/>
      <c r="F1" s="14"/>
      <c r="G1" s="14"/>
      <c r="H1" s="14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7" t="s">
        <v>176</v>
      </c>
      <c r="B18" t="s">
        <v>295</v>
      </c>
    </row>
    <row r="20" spans="1:4" x14ac:dyDescent="0.4">
      <c r="A20" s="27" t="s">
        <v>299</v>
      </c>
      <c r="B20" s="27" t="s">
        <v>298</v>
      </c>
    </row>
    <row r="21" spans="1:4" x14ac:dyDescent="0.4">
      <c r="A21" s="27" t="s">
        <v>296</v>
      </c>
      <c r="B21" t="s">
        <v>182</v>
      </c>
      <c r="C21" t="s">
        <v>191</v>
      </c>
      <c r="D21" t="s">
        <v>196</v>
      </c>
    </row>
    <row r="22" spans="1:4" x14ac:dyDescent="0.4">
      <c r="A22" s="28" t="s">
        <v>89</v>
      </c>
      <c r="B22" s="29">
        <v>139545000</v>
      </c>
      <c r="C22" s="29">
        <v>131895000</v>
      </c>
      <c r="D22" s="29">
        <v>113400000</v>
      </c>
    </row>
    <row r="23" spans="1:4" x14ac:dyDescent="0.4">
      <c r="A23" s="28" t="s">
        <v>90</v>
      </c>
      <c r="B23" s="29">
        <v>80190000</v>
      </c>
      <c r="C23" s="29">
        <v>102262500</v>
      </c>
      <c r="D23" s="29">
        <v>108270000</v>
      </c>
    </row>
    <row r="24" spans="1:4" x14ac:dyDescent="0.4">
      <c r="A24" s="28" t="s">
        <v>297</v>
      </c>
      <c r="B24" s="29">
        <v>124706250</v>
      </c>
      <c r="C24" s="29">
        <v>117078750</v>
      </c>
      <c r="D24" s="2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32"/>
  <sheetViews>
    <sheetView topLeftCell="A19" workbookViewId="0">
      <selection activeCell="J11" sqref="J11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4" t="s">
        <v>200</v>
      </c>
      <c r="B1" s="14"/>
      <c r="C1" s="14"/>
      <c r="D1" s="14"/>
      <c r="E1" s="14"/>
      <c r="F1" s="14"/>
      <c r="G1" s="14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0" t="s">
        <v>306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30" t="s">
        <v>300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0" t="s">
        <v>307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30" t="s">
        <v>301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0" t="s">
        <v>308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30" t="s">
        <v>302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0" t="s">
        <v>309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30" t="s">
        <v>303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3" t="s">
        <v>310</v>
      </c>
      <c r="B29" s="31"/>
      <c r="C29" s="31"/>
      <c r="D29" s="31"/>
      <c r="E29" s="31"/>
      <c r="F29" s="31"/>
      <c r="G29" s="32">
        <f>SUBTOTAL(9,G25:G28)</f>
        <v>1400000</v>
      </c>
    </row>
    <row r="30" spans="1:7" outlineLevel="1" x14ac:dyDescent="0.4">
      <c r="A30" s="33" t="s">
        <v>304</v>
      </c>
      <c r="B30" s="31"/>
      <c r="C30" s="31"/>
      <c r="D30" s="31">
        <f>SUBTOTAL(4,D25:D28)</f>
        <v>34</v>
      </c>
      <c r="E30" s="31"/>
      <c r="F30" s="31"/>
      <c r="G30" s="32"/>
    </row>
    <row r="31" spans="1:7" x14ac:dyDescent="0.4">
      <c r="A31" s="33" t="s">
        <v>297</v>
      </c>
      <c r="B31" s="31"/>
      <c r="C31" s="31"/>
      <c r="D31" s="31"/>
      <c r="E31" s="31"/>
      <c r="F31" s="31"/>
      <c r="G31" s="32">
        <f>SUBTOTAL(9,G4:G28)</f>
        <v>5200000</v>
      </c>
    </row>
    <row r="32" spans="1:7" x14ac:dyDescent="0.4">
      <c r="A32" s="33" t="s">
        <v>305</v>
      </c>
      <c r="B32" s="31"/>
      <c r="C32" s="31"/>
      <c r="D32" s="31">
        <f>SUBTOTAL(4,D4:D28)</f>
        <v>45</v>
      </c>
      <c r="E32" s="31"/>
      <c r="F32" s="31"/>
      <c r="G32" s="32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K15"/>
  <sheetViews>
    <sheetView topLeftCell="B1" workbookViewId="0">
      <selection activeCell="N15" sqref="N15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11" ht="21" x14ac:dyDescent="0.4">
      <c r="A1" s="14" t="s">
        <v>248</v>
      </c>
      <c r="B1" s="14"/>
      <c r="C1" s="14"/>
      <c r="D1" s="14"/>
      <c r="E1" s="14"/>
      <c r="F1" s="14"/>
    </row>
    <row r="3" spans="1:11" x14ac:dyDescent="0.4">
      <c r="A3" s="3" t="s">
        <v>249</v>
      </c>
      <c r="B3" s="35" t="s">
        <v>250</v>
      </c>
      <c r="C3" s="36" t="s">
        <v>251</v>
      </c>
      <c r="D3" s="36" t="s">
        <v>252</v>
      </c>
      <c r="E3" s="36" t="s">
        <v>253</v>
      </c>
      <c r="F3" s="36" t="s">
        <v>254</v>
      </c>
    </row>
    <row r="4" spans="1:11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11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11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11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  <c r="I7" s="34"/>
    </row>
    <row r="8" spans="1:11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11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11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11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11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11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11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  <c r="K14" s="34"/>
    </row>
    <row r="15" spans="1:11" x14ac:dyDescent="0.4">
      <c r="A15" s="15" t="s">
        <v>264</v>
      </c>
      <c r="B15" s="15"/>
      <c r="C15" s="15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Button 5">
              <controlPr defaultSize="0" print="0" autoFill="0" autoPict="0" macro="[0]!합계">
                <anchor moveWithCells="1" sizeWithCells="1">
                  <from>
                    <xdr:col>7</xdr:col>
                    <xdr:colOff>15240</xdr:colOff>
                    <xdr:row>2</xdr:row>
                    <xdr:rowOff>22860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topLeftCell="A10" workbookViewId="0">
      <selection activeCell="J25" sqref="J25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4" t="s">
        <v>265</v>
      </c>
      <c r="B1" s="14"/>
      <c r="C1" s="14"/>
      <c r="D1" s="14"/>
      <c r="E1" s="14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hcm</cp:lastModifiedBy>
  <dcterms:created xsi:type="dcterms:W3CDTF">2023-04-27T08:01:32Z</dcterms:created>
  <dcterms:modified xsi:type="dcterms:W3CDTF">2025-02-04T14:31:55Z</dcterms:modified>
</cp:coreProperties>
</file>