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수경\OneDrive\바탕 화면\01 시험장따라하기\"/>
    </mc:Choice>
  </mc:AlternateContent>
  <xr:revisionPtr revIDLastSave="0" documentId="13_ncr:1_{700846F5-663F-487A-8997-DBD08D09B368}" xr6:coauthVersionLast="47" xr6:coauthVersionMax="47" xr10:uidLastSave="{00000000-0000-0000-0000-000000000000}"/>
  <bookViews>
    <workbookView xWindow="-108" yWindow="-108" windowWidth="23256" windowHeight="12576" tabRatio="77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3" l="1"/>
  <c r="M13" i="3" a="1"/>
  <c r="M13" i="3" s="1"/>
  <c r="M14" i="3" a="1"/>
  <c r="M14" i="3"/>
  <c r="M15" i="3" a="1"/>
  <c r="M15" i="3" s="1"/>
  <c r="M16" i="3" a="1"/>
  <c r="M16" i="3"/>
  <c r="M12" i="3" a="1"/>
  <c r="M12" i="3" s="1"/>
  <c r="L14" i="3" a="1"/>
  <c r="L14" i="3" s="1"/>
  <c r="L12" i="3" a="1"/>
  <c r="L12" i="3" s="1"/>
  <c r="L13" i="3" a="1"/>
  <c r="L13" i="3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G36" i="5"/>
  <c r="G29" i="5"/>
  <c r="G19" i="5"/>
  <c r="G8" i="5"/>
  <c r="B35" i="1"/>
  <c r="H7" i="3" a="1"/>
  <c r="H13" i="3" a="1"/>
  <c r="H19" i="3" a="1"/>
  <c r="H23" i="3" a="1"/>
  <c r="H27" i="3" a="1"/>
  <c r="H31" i="3" a="1"/>
  <c r="H6" i="3" a="1"/>
  <c r="H10" i="3" a="1"/>
  <c r="H12" i="3" a="1"/>
  <c r="H16" i="3" a="1"/>
  <c r="H18" i="3" a="1"/>
  <c r="H22" i="3" a="1"/>
  <c r="H26" i="3" a="1"/>
  <c r="H30" i="3" a="1"/>
  <c r="H8" i="3" a="1"/>
  <c r="H14" i="3" a="1"/>
  <c r="H20" i="3" a="1"/>
  <c r="H24" i="3" a="1"/>
  <c r="H28" i="3" a="1"/>
  <c r="H32" i="3" a="1"/>
  <c r="H5" i="3" a="1"/>
  <c r="H9" i="3" a="1"/>
  <c r="H11" i="3" a="1"/>
  <c r="H15" i="3" a="1"/>
  <c r="H17" i="3" a="1"/>
  <c r="H21" i="3" a="1"/>
  <c r="H25" i="3" a="1"/>
  <c r="H29" i="3" a="1"/>
  <c r="H33" i="3" a="1"/>
  <c r="H4" i="3" a="1"/>
  <c r="F40" i="5" l="1"/>
  <c r="H33" i="3"/>
  <c r="H29" i="3"/>
  <c r="H25" i="3"/>
  <c r="H21" i="3"/>
  <c r="H17" i="3"/>
  <c r="H15" i="3"/>
  <c r="H11" i="3"/>
  <c r="H9" i="3"/>
  <c r="H5" i="3"/>
  <c r="H32" i="3"/>
  <c r="H28" i="3"/>
  <c r="H24" i="3"/>
  <c r="H20" i="3"/>
  <c r="H14" i="3"/>
  <c r="H8" i="3"/>
  <c r="H30" i="3"/>
  <c r="H26" i="3"/>
  <c r="H22" i="3"/>
  <c r="H18" i="3"/>
  <c r="H16" i="3"/>
  <c r="H12" i="3"/>
  <c r="H10" i="3"/>
  <c r="H6" i="3"/>
  <c r="H31" i="3"/>
  <c r="H27" i="3"/>
  <c r="H23" i="3"/>
  <c r="H19" i="3"/>
  <c r="H13" i="3"/>
  <c r="H7" i="3"/>
  <c r="H4" i="3"/>
  <c r="G39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788511-72A0-4FC6-BECA-5469A81ADD94}" sourceFile="C:\Users\김수경\OneDrive\바탕 화면\01 시험장따라하기\학용품.accdb" keepAlive="1" name="학용품" type="5" refreshedVersion="8" background="1">
    <dbPr connection="Provider=Microsoft.ACE.OLEDB.12.0;User ID=Admin;Data Source=C:\Users\김수경\OneDrive\바탕 화면\01 시험장따라하기\학용품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학용품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<sst xmlns="http://schemas.openxmlformats.org/spreadsheetml/2006/main" count="528" uniqueCount="70">
  <si>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</si>
  <si>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</si>
  <si>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</si>
  <si>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</si>
  <si>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</si>
  <si>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</si>
  <si>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</si>
  <si>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</si>
  <si>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</si>
  <si>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</si>
  <si>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</si>
  <si>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</si>
  <si>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</si>
  <si>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</si>
  <si>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</si>
  <si>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</si>
  <si>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</si>
  <si>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</si>
  <si>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</si>
  <si>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</si>
  <si>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</si>
  <si>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</si>
  <si>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</si>
  <si>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</si>
  <si>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</si>
  <si>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</si>
  <si>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</si>
  <si>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</si>
  <si>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</si>
  <si>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</si>
  <si>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</si>
  <si>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</si>
  <si>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</si>
  <si>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</si>
  <si>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</si>
  <si>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</si>
  <si>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</si>
  <si>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</si>
  <si>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</si>
  <si>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</si>
  <si>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</si>
  <si>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</si>
  <si>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</si>
  <si>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</si>
  <si>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</si>
  <si>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</si>
  <si>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</si>
  <si>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</si>
  <si>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</si>
  <si>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</si>
  <si>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</si>
  <si>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w</t>
    <phoneticPr fontId="1" type="noConversion"/>
  </si>
  <si>
    <t>총합계</t>
  </si>
  <si>
    <t>합계 : 단가</t>
  </si>
  <si>
    <t>값</t>
  </si>
  <si>
    <t>합계 : 수량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</si>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</sst>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6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수경" refreshedDate="45677.486512037038" backgroundQuery="1" createdVersion="8" refreshedVersion="8" minRefreshableVersion="3" recordCount="30" xr:uid="{AACD2C7C-5466-4EF7-8A15-E7CA1D28B64D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8A6AFE-412D-4AD1-A54C-B3435BF26ABA}" name="피벗 테이블1" cacheId="1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1" baseItem="2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9" zoomScale="80" zoomScaleNormal="80" workbookViewId="0">
      <selection activeCell="K13" sqref="K13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AND(FIND("화",$C3)&gt;=1,OR(MONTH($B3)=5,MONTH($B3)=7))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zoomScale="80" zoomScaleNormal="80" workbookViewId="0">
      <selection activeCell="L14" sqref="L14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7" workbookViewId="0">
      <selection activeCell="J21" sqref="J21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TEXT(SUM(($J12=$B$4:$B$33)*(1)),"0건")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TEXT(SUM(($J13=$B$4:$B$33)*(1)),"0건")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 cm="1">
        <f t="array" ref="L14">IFERROR(AVERAGE(IF(($B$4:$B$33=$J14)*($D$4:$D$33=L$11),$F$4:$F$33)),"판매수량없음")</f>
        <v>판매수량없음</v>
      </c>
      <c r="M14" s="17" t="str">
        <f t="array" ref="M14">TEXT(SUM(($J14=$B$4:$B$33)*(1)),"0건")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TEXT(SUM(($J15=$B$4:$B$33)*(1)),"0건")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TEXT(SUM(($J16=$B$4:$B$33)*(1)),"0건")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INDEX($B$4:$F$33,MATCH(MAX($F$4:$F$33),$F$4:$F$33,0),3) &amp; "-" &amp; INDEX($B$4:$F$33,MATCH(MAX($F$4:$F$33),$F$4:$F$33,0),1)</f>
        <v>종합장-새싹문구</v>
      </c>
      <c r="K20" s="44"/>
      <c r="L20" s="44"/>
      <c r="M20" s="44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workbookViewId="0">
      <selection activeCell="D3" sqref="D3"/>
    </sheetView>
  </sheetViews>
  <sheetFormatPr defaultRowHeight="17.399999999999999" x14ac:dyDescent="0.4"/>
  <cols>
    <col min="2" max="2" width="8.796875" bestFit="1" customWidth="1"/>
    <col min="3" max="3" width="8.59765625" bestFit="1" customWidth="1"/>
    <col min="4" max="9" width="11.796875" bestFit="1" customWidth="1"/>
    <col min="10" max="63" width="10.8984375" bestFit="1" customWidth="1"/>
    <col min="64" max="65" width="12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</cols>
  <sheetData>
    <row r="2" spans="2:9" x14ac:dyDescent="0.4">
      <c r="D2" s="34" t="s">
        <v>56</v>
      </c>
      <c r="E2" s="34" t="s">
        <v>54</v>
      </c>
    </row>
    <row r="3" spans="2:9" x14ac:dyDescent="0.4">
      <c r="D3" t="s">
        <v>57</v>
      </c>
      <c r="F3" t="s">
        <v>58</v>
      </c>
      <c r="H3" t="s">
        <v>59</v>
      </c>
    </row>
    <row r="4" spans="2:9" x14ac:dyDescent="0.4">
      <c r="B4" s="34" t="s">
        <v>1</v>
      </c>
      <c r="C4" s="34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4">
      <c r="B5" t="s">
        <v>17</v>
      </c>
      <c r="D5" s="35">
        <v>30000</v>
      </c>
      <c r="E5" s="45">
        <v>164</v>
      </c>
      <c r="F5" s="35">
        <v>20000</v>
      </c>
      <c r="G5" s="45">
        <v>35</v>
      </c>
      <c r="H5" s="35">
        <v>15000</v>
      </c>
      <c r="I5" s="45">
        <v>51</v>
      </c>
    </row>
    <row r="6" spans="2:9" x14ac:dyDescent="0.4">
      <c r="C6" t="s">
        <v>13</v>
      </c>
      <c r="D6" s="35">
        <v>30000</v>
      </c>
      <c r="E6" s="45">
        <v>164</v>
      </c>
      <c r="F6" s="35">
        <v>15000</v>
      </c>
      <c r="G6" s="45">
        <v>24</v>
      </c>
      <c r="H6" s="35">
        <v>15000</v>
      </c>
      <c r="I6" s="45">
        <v>51</v>
      </c>
    </row>
    <row r="7" spans="2:9" x14ac:dyDescent="0.4">
      <c r="C7" t="s">
        <v>10</v>
      </c>
      <c r="D7" s="35" t="s">
        <v>60</v>
      </c>
      <c r="E7" s="45" t="s">
        <v>60</v>
      </c>
      <c r="F7" s="35">
        <v>5000</v>
      </c>
      <c r="G7" s="45">
        <v>11</v>
      </c>
      <c r="H7" s="35" t="s">
        <v>60</v>
      </c>
      <c r="I7" s="45" t="s">
        <v>60</v>
      </c>
    </row>
    <row r="8" spans="2:9" x14ac:dyDescent="0.4">
      <c r="B8" t="s">
        <v>8</v>
      </c>
      <c r="D8" s="35">
        <v>65000</v>
      </c>
      <c r="E8" s="45">
        <v>461</v>
      </c>
      <c r="F8" s="35">
        <v>30000</v>
      </c>
      <c r="G8" s="45">
        <v>179</v>
      </c>
      <c r="H8" s="35">
        <v>15000</v>
      </c>
      <c r="I8" s="45">
        <v>92</v>
      </c>
    </row>
    <row r="9" spans="2:9" x14ac:dyDescent="0.4">
      <c r="C9" t="s">
        <v>13</v>
      </c>
      <c r="D9" s="35">
        <v>45000</v>
      </c>
      <c r="E9" s="45">
        <v>197</v>
      </c>
      <c r="F9" s="35">
        <v>30000</v>
      </c>
      <c r="G9" s="45">
        <v>179</v>
      </c>
      <c r="H9" s="35">
        <v>15000</v>
      </c>
      <c r="I9" s="45">
        <v>92</v>
      </c>
    </row>
    <row r="10" spans="2:9" x14ac:dyDescent="0.4">
      <c r="C10" t="s">
        <v>10</v>
      </c>
      <c r="D10" s="35">
        <v>20000</v>
      </c>
      <c r="E10" s="45">
        <v>264</v>
      </c>
      <c r="F10" s="35" t="s">
        <v>60</v>
      </c>
      <c r="G10" s="45" t="s">
        <v>60</v>
      </c>
      <c r="H10" s="35" t="s">
        <v>60</v>
      </c>
      <c r="I10" s="45" t="s">
        <v>60</v>
      </c>
    </row>
    <row r="11" spans="2:9" x14ac:dyDescent="0.4">
      <c r="B11" t="s">
        <v>11</v>
      </c>
      <c r="D11" s="35">
        <v>1200</v>
      </c>
      <c r="E11" s="45">
        <v>57</v>
      </c>
      <c r="F11" s="35">
        <v>1000</v>
      </c>
      <c r="G11" s="45">
        <v>99</v>
      </c>
      <c r="H11" s="35" t="s">
        <v>60</v>
      </c>
      <c r="I11" s="45" t="s">
        <v>60</v>
      </c>
    </row>
    <row r="12" spans="2:9" x14ac:dyDescent="0.4">
      <c r="C12" t="s">
        <v>7</v>
      </c>
      <c r="D12" s="35">
        <v>1200</v>
      </c>
      <c r="E12" s="45">
        <v>57</v>
      </c>
      <c r="F12" s="35" t="s">
        <v>60</v>
      </c>
      <c r="G12" s="45" t="s">
        <v>60</v>
      </c>
      <c r="H12" s="35" t="s">
        <v>60</v>
      </c>
      <c r="I12" s="45" t="s">
        <v>60</v>
      </c>
    </row>
    <row r="13" spans="2:9" x14ac:dyDescent="0.4">
      <c r="C13" t="s">
        <v>16</v>
      </c>
      <c r="D13" s="35" t="s">
        <v>60</v>
      </c>
      <c r="E13" s="45" t="s">
        <v>60</v>
      </c>
      <c r="F13" s="35">
        <v>1000</v>
      </c>
      <c r="G13" s="45">
        <v>99</v>
      </c>
      <c r="H13" s="35" t="s">
        <v>60</v>
      </c>
      <c r="I13" s="45" t="s">
        <v>60</v>
      </c>
    </row>
    <row r="14" spans="2:9" x14ac:dyDescent="0.4">
      <c r="B14" t="s">
        <v>14</v>
      </c>
      <c r="D14" s="35">
        <v>7000</v>
      </c>
      <c r="E14" s="45">
        <v>178</v>
      </c>
      <c r="F14" s="35">
        <v>8200</v>
      </c>
      <c r="G14" s="45">
        <v>248</v>
      </c>
      <c r="H14" s="35">
        <v>6000</v>
      </c>
      <c r="I14" s="45">
        <v>51</v>
      </c>
    </row>
    <row r="15" spans="2:9" x14ac:dyDescent="0.4">
      <c r="C15" t="s">
        <v>7</v>
      </c>
      <c r="D15" s="35" t="s">
        <v>60</v>
      </c>
      <c r="E15" s="45" t="s">
        <v>60</v>
      </c>
      <c r="F15" s="35">
        <v>1200</v>
      </c>
      <c r="G15" s="45">
        <v>99</v>
      </c>
      <c r="H15" s="35" t="s">
        <v>60</v>
      </c>
      <c r="I15" s="45" t="s">
        <v>60</v>
      </c>
    </row>
    <row r="16" spans="2:9" x14ac:dyDescent="0.4">
      <c r="C16" t="s">
        <v>16</v>
      </c>
      <c r="D16" s="35">
        <v>2000</v>
      </c>
      <c r="E16" s="45">
        <v>149</v>
      </c>
      <c r="F16" s="35">
        <v>2000</v>
      </c>
      <c r="G16" s="45">
        <v>95</v>
      </c>
      <c r="H16" s="35">
        <v>1000</v>
      </c>
      <c r="I16" s="45">
        <v>29</v>
      </c>
    </row>
    <row r="17" spans="2:9" x14ac:dyDescent="0.4">
      <c r="C17" t="s">
        <v>10</v>
      </c>
      <c r="D17" s="35">
        <v>5000</v>
      </c>
      <c r="E17" s="45">
        <v>29</v>
      </c>
      <c r="F17" s="35">
        <v>5000</v>
      </c>
      <c r="G17" s="45">
        <v>54</v>
      </c>
      <c r="H17" s="35">
        <v>5000</v>
      </c>
      <c r="I17" s="45">
        <v>22</v>
      </c>
    </row>
    <row r="18" spans="2:9" x14ac:dyDescent="0.4">
      <c r="B18" t="s">
        <v>5</v>
      </c>
      <c r="D18" s="35">
        <v>2400</v>
      </c>
      <c r="E18" s="45">
        <v>135</v>
      </c>
      <c r="F18" s="35">
        <v>1200</v>
      </c>
      <c r="G18" s="45">
        <v>16</v>
      </c>
      <c r="H18" s="35">
        <v>5000</v>
      </c>
      <c r="I18" s="45">
        <v>86</v>
      </c>
    </row>
    <row r="19" spans="2:9" x14ac:dyDescent="0.4">
      <c r="C19" t="s">
        <v>7</v>
      </c>
      <c r="D19" s="35">
        <v>2400</v>
      </c>
      <c r="E19" s="45">
        <v>135</v>
      </c>
      <c r="F19" s="35">
        <v>1200</v>
      </c>
      <c r="G19" s="45">
        <v>16</v>
      </c>
      <c r="H19" s="35" t="s">
        <v>60</v>
      </c>
      <c r="I19" s="45" t="s">
        <v>60</v>
      </c>
    </row>
    <row r="20" spans="2:9" x14ac:dyDescent="0.4">
      <c r="C20" t="s">
        <v>10</v>
      </c>
      <c r="D20" s="35" t="s">
        <v>60</v>
      </c>
      <c r="E20" s="45" t="s">
        <v>60</v>
      </c>
      <c r="F20" s="35" t="s">
        <v>60</v>
      </c>
      <c r="G20" s="45" t="s">
        <v>60</v>
      </c>
      <c r="H20" s="35">
        <v>5000</v>
      </c>
      <c r="I20" s="45">
        <v>86</v>
      </c>
    </row>
    <row r="21" spans="2:9" x14ac:dyDescent="0.4">
      <c r="B21" t="s">
        <v>52</v>
      </c>
      <c r="D21" s="35">
        <v>105600</v>
      </c>
      <c r="E21" s="45">
        <v>995</v>
      </c>
      <c r="F21" s="35">
        <v>60400</v>
      </c>
      <c r="G21" s="45">
        <v>577</v>
      </c>
      <c r="H21" s="35">
        <v>41000</v>
      </c>
      <c r="I21" s="45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40"/>
  <sheetViews>
    <sheetView workbookViewId="0">
      <selection activeCell="B4" sqref="B4"/>
    </sheetView>
  </sheetViews>
  <sheetFormatPr defaultRowHeight="17.399999999999999" outlineLevelRow="4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4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4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3" x14ac:dyDescent="0.4">
      <c r="B5" s="15"/>
      <c r="C5" s="14"/>
      <c r="D5" s="14"/>
      <c r="E5" s="36" t="s">
        <v>65</v>
      </c>
      <c r="F5" s="41">
        <f>SUBTOTAL(3,F3:F4)</f>
        <v>2</v>
      </c>
      <c r="G5" s="24"/>
    </row>
    <row r="6" spans="2:7" outlineLevel="4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3" x14ac:dyDescent="0.4">
      <c r="B7" s="15"/>
      <c r="C7" s="14"/>
      <c r="D7" s="14"/>
      <c r="E7" s="36" t="s">
        <v>66</v>
      </c>
      <c r="F7" s="41">
        <f>SUBTOTAL(3,F6:F6)</f>
        <v>1</v>
      </c>
      <c r="G7" s="24"/>
    </row>
    <row r="8" spans="2:7" outlineLevel="2" x14ac:dyDescent="0.4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4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4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4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4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4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3" x14ac:dyDescent="0.4">
      <c r="B14" s="15"/>
      <c r="C14" s="14"/>
      <c r="D14" s="14"/>
      <c r="E14" s="36" t="s">
        <v>65</v>
      </c>
      <c r="F14" s="41">
        <f>SUBTOTAL(3,F9:F13)</f>
        <v>5</v>
      </c>
      <c r="G14" s="24"/>
    </row>
    <row r="15" spans="2:7" outlineLevel="4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4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4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3" x14ac:dyDescent="0.4">
      <c r="B18" s="15"/>
      <c r="C18" s="14"/>
      <c r="D18" s="14"/>
      <c r="E18" s="36" t="s">
        <v>67</v>
      </c>
      <c r="F18" s="41">
        <f>SUBTOTAL(3,F15:F17)</f>
        <v>3</v>
      </c>
      <c r="G18" s="24"/>
    </row>
    <row r="19" spans="2:7" outlineLevel="2" x14ac:dyDescent="0.4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4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3" x14ac:dyDescent="0.4">
      <c r="B21" s="15"/>
      <c r="C21" s="14"/>
      <c r="D21" s="14"/>
      <c r="E21" s="36" t="s">
        <v>65</v>
      </c>
      <c r="F21" s="41">
        <f>SUBTOTAL(3,F20:F20)</f>
        <v>1</v>
      </c>
      <c r="G21" s="24"/>
    </row>
    <row r="22" spans="2:7" outlineLevel="4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4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4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3" x14ac:dyDescent="0.4">
      <c r="B25" s="15"/>
      <c r="C25" s="14"/>
      <c r="D25" s="14"/>
      <c r="E25" s="36" t="s">
        <v>68</v>
      </c>
      <c r="F25" s="41">
        <f>SUBTOTAL(3,F22:F24)</f>
        <v>3</v>
      </c>
      <c r="G25" s="24"/>
    </row>
    <row r="26" spans="2:7" outlineLevel="4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4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3" x14ac:dyDescent="0.4">
      <c r="B28" s="15"/>
      <c r="C28" s="14"/>
      <c r="D28" s="14"/>
      <c r="E28" s="36" t="s">
        <v>67</v>
      </c>
      <c r="F28" s="41">
        <f>SUBTOTAL(3,F26:F27)</f>
        <v>2</v>
      </c>
      <c r="G28" s="24"/>
    </row>
    <row r="29" spans="2:7" outlineLevel="2" x14ac:dyDescent="0.4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4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3" x14ac:dyDescent="0.4">
      <c r="B31" s="15"/>
      <c r="C31" s="14"/>
      <c r="D31" s="14"/>
      <c r="E31" s="36" t="s">
        <v>65</v>
      </c>
      <c r="F31" s="41">
        <f>SUBTOTAL(3,F30:F30)</f>
        <v>1</v>
      </c>
      <c r="G31" s="24"/>
    </row>
    <row r="32" spans="2:7" outlineLevel="4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4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4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3" x14ac:dyDescent="0.4">
      <c r="B35" s="37"/>
      <c r="C35" s="20"/>
      <c r="D35" s="20"/>
      <c r="E35" s="39" t="s">
        <v>66</v>
      </c>
      <c r="F35" s="42">
        <f>SUBTOTAL(3,F32:F34)</f>
        <v>3</v>
      </c>
      <c r="G35" s="38"/>
    </row>
    <row r="36" spans="2:7" outlineLevel="2" x14ac:dyDescent="0.4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outlineLevel="2" x14ac:dyDescent="0.4"/>
    <row r="38" spans="2:7" outlineLevel="2" x14ac:dyDescent="0.4"/>
    <row r="39" spans="2:7" outlineLevel="2" x14ac:dyDescent="0.4">
      <c r="C39" s="40" t="s">
        <v>52</v>
      </c>
      <c r="G39">
        <f>SUBTOTAL(9,G3:G38)</f>
        <v>1381</v>
      </c>
    </row>
    <row r="40" spans="2:7" outlineLevel="2" x14ac:dyDescent="0.4">
      <c r="C40" s="40"/>
      <c r="E40" s="40" t="s">
        <v>69</v>
      </c>
      <c r="F40">
        <f>SUBTOTAL(3,F3:F39)</f>
        <v>21</v>
      </c>
    </row>
  </sheetData>
  <sortState xmlns:xlrd2="http://schemas.microsoft.com/office/spreadsheetml/2017/richdata2" ref="B3:G38">
    <sortCondition ref="C3:C38"/>
    <sortCondition ref="E3:E38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zoomScale="80" zoomScaleNormal="80" workbookViewId="0">
      <selection activeCell="J18" sqref="J18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6" sqref="J6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L9" sqref="L9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윤진오(학부생-바이오발효융합학과)</cp:lastModifiedBy>
  <dcterms:created xsi:type="dcterms:W3CDTF">2023-08-09T00:13:15Z</dcterms:created>
  <dcterms:modified xsi:type="dcterms:W3CDTF">2025-01-20T03:43:12Z</dcterms:modified>
</cp:coreProperties>
</file>