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\길벗컴활1급기출\01 시험장따라하기\"/>
    </mc:Choice>
  </mc:AlternateContent>
  <xr:revisionPtr revIDLastSave="0" documentId="13_ncr:1_{691A0740-2888-45B7-9F79-95B26A764B43}" xr6:coauthVersionLast="47" xr6:coauthVersionMax="47" xr10:uidLastSave="{00000000-0000-0000-0000-000000000000}"/>
  <bookViews>
    <workbookView xWindow="-120" yWindow="-120" windowWidth="29040" windowHeight="15720" tabRatio="77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DATE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J20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21" i="3" a="1"/>
  <c r="H8" i="3" a="1"/>
  <c r="H33" i="3" a="1"/>
  <c r="H30" i="3" a="1"/>
  <c r="H12" i="3" a="1"/>
  <c r="H4" i="3" a="1"/>
  <c r="H15" i="3" a="1"/>
  <c r="H11" i="3" a="1"/>
  <c r="H16" i="3" a="1"/>
  <c r="H9" i="3" a="1"/>
  <c r="H28" i="3" a="1"/>
  <c r="H6" i="3" a="1"/>
  <c r="H23" i="3" a="1"/>
  <c r="H20" i="3" a="1"/>
  <c r="H19" i="3" a="1"/>
  <c r="H5" i="3" a="1"/>
  <c r="H10" i="3" a="1"/>
  <c r="H27" i="3" a="1"/>
  <c r="H24" i="3" a="1"/>
  <c r="H14" i="3" a="1"/>
  <c r="H31" i="3" a="1"/>
  <c r="H13" i="3" a="1"/>
  <c r="H18" i="3" a="1"/>
  <c r="H7" i="3" a="1"/>
  <c r="H25" i="3" a="1"/>
  <c r="H22" i="3" a="1"/>
  <c r="H32" i="3" a="1"/>
  <c r="H29" i="3" a="1"/>
  <c r="H26" i="3" a="1"/>
  <c r="H17" i="3" a="1"/>
  <c r="H31" i="3" l="1"/>
  <c r="H29" i="3"/>
  <c r="H25" i="3"/>
  <c r="H28" i="3"/>
  <c r="H24" i="3"/>
  <c r="H20" i="3"/>
  <c r="H16" i="3"/>
  <c r="H12" i="3"/>
  <c r="H8" i="3"/>
  <c r="H32" i="3"/>
  <c r="H7" i="3"/>
  <c r="H19" i="3"/>
  <c r="H27" i="3"/>
  <c r="H23" i="3"/>
  <c r="H11" i="3"/>
  <c r="H30" i="3"/>
  <c r="H26" i="3"/>
  <c r="H22" i="3"/>
  <c r="H18" i="3"/>
  <c r="H14" i="3"/>
  <c r="H10" i="3"/>
  <c r="H6" i="3"/>
  <c r="H15" i="3"/>
  <c r="H33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8AA979F-B198-474D-8EDE-E70F5C27480C}" sourceFile="C:\Users\user\Desktop\컴활\길벗컴활1급기출\01 시험장따라하기\학용품.accdb" odcFile="C:\Users\user\Documents\내 데이터 원본\학용품 학용품판매.od.odc" keepAlive="1" name="학용품 학용품판매.od" type="5" refreshedVersion="8" background="1">
    <dbPr connection="Provider=Microsoft.ACE.OLEDB.12.0;User ID=Admin;Data Source=C:\Users\user\Desktop\컴활\길벗컴활1급기출\01 시험장따라하기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<sst xmlns="http://schemas.openxmlformats.org/spreadsheetml/2006/main" count="530" uniqueCount="70">
  <si>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</si>
  <si>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</si>
  <si>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</si>
  <si>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</si>
  <si>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</si>
  <si>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</si>
  <si>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</si>
  <si>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</si>
  <si>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</si>
  <si>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</si>
  <si>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</si>
  <si>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</si>
  <si>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</si>
  <si>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</si>
  <si>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</si>
  <si>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</si>
  <si>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</si>
  <si>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</si>
  <si>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</si>
  <si>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</si>
  <si>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</si>
  <si>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</si>
  <si>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</si>
  <si>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</si>
  <si>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</si>
  <si>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</si>
  <si>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</si>
  <si>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</si>
  <si>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</si>
  <si>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</si>
  <si>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</si>
  <si>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</si>
  <si>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</si>
  <si>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</si>
  <si>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</si>
  <si>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</si>
  <si>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</si>
  <si>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</si>
  <si>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</si>
  <si>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</si>
  <si>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</si>
  <si>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</si>
  <si>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</si>
  <si>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</si>
  <si>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</si>
  <si>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</si>
  <si>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</si>
  <si>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</si>
  <si>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</si>
  <si>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</si>
  <si>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</si>
  <si>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</si>
  <si>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</si>
  <si>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값</t>
  </si>
  <si>
    <t>합계 : 단가</t>
  </si>
  <si>
    <t>합계 : 수량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</si>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</sst>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&quot;O&quot;;[Red][=0]&quot;X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8">
    <dxf>
      <numFmt numFmtId="177" formatCode="#,##0_ "/>
    </dxf>
    <dxf>
      <numFmt numFmtId="177" formatCode="#,##0_ "/>
    </dxf>
    <dxf>
      <numFmt numFmtId="177" formatCode="#,##0_ "/>
    </dxf>
    <dxf>
      <numFmt numFmtId="177" formatCode="#,##0_ "/>
    </dxf>
    <dxf>
      <numFmt numFmtId="177" formatCode="#,##0_ "/>
    </dxf>
    <dxf>
      <numFmt numFmtId="177" formatCode="#,##0_ "/>
    </dxf>
    <dxf>
      <numFmt numFmtId="177" formatCode="#,##0_ "/>
    </dxf>
    <dxf>
      <numFmt numFmtId="177" formatCode="#,##0_ "/>
    </dxf>
    <dxf>
      <numFmt numFmtId="177" formatCode="#,##0_ "/>
    </dxf>
    <dxf>
      <numFmt numFmtId="177" formatCode="#,##0_ "/>
    </dxf>
    <dxf>
      <numFmt numFmtId="177" formatCode="#,##0_ "/>
    </dxf>
    <dxf>
      <numFmt numFmtId="177" formatCode="#,##0_ "/>
    </dxf>
    <dxf>
      <numFmt numFmtId="177" formatCode="#,##0_ "/>
    </dxf>
    <dxf>
      <numFmt numFmtId="177" formatCode="#,##0_ "/>
    </dxf>
    <dxf>
      <numFmt numFmtId="177" formatCode="#,##0_ "/>
    </dxf>
    <dxf>
      <numFmt numFmtId="177" formatCode="#,##0_ "/>
    </dxf>
    <dxf>
      <numFmt numFmtId="177" formatCode="#,##0_ 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판매금액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54.032710995372" backgroundQuery="1" createdVersion="8" refreshedVersion="8" minRefreshableVersion="3" recordCount="30" xr:uid="{E202245A-F6D8-45F8-BD2A-E9DE5BBE3624}">
  <cacheSource type="external" connectionId="1"/>
  <cacheFields count="7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6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F70295-95AF-4DC3-9A11-93A89924930E}" name="피벗 테이블2" cacheId="1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7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1" baseItem="0" numFmtId="177"/>
    <dataField name="합계 : 수량" fld="5" baseField="0" baseItem="0"/>
  </dataFields>
  <formats count="3">
    <format dxfId="7">
      <pivotArea fieldPosition="0">
        <references count="4">
          <reference field="4294967294" count="1" selected="0">
            <x v="0"/>
          </reference>
          <reference field="1" count="1" selected="0">
            <x v="0"/>
          </reference>
          <reference field="3" count="1">
            <x v="0"/>
          </reference>
          <reference field="6" count="1" selected="0">
            <x v="1"/>
          </reference>
        </references>
      </pivotArea>
    </format>
    <format dxfId="8">
      <pivotArea dataOnly="0" labelOnly="1" outline="0" fieldPosition="0">
        <references count="2">
          <reference field="4294967294" count="1">
            <x v="0"/>
          </reference>
          <reference field="6" count="1" selected="0">
            <x v="1"/>
          </reference>
        </references>
      </pivotArea>
    </format>
    <format dxfId="9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J42"/>
  <sheetViews>
    <sheetView workbookViewId="0">
      <selection activeCell="N14" sqref="N14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  <col min="10" max="10" width="11.125" bestFit="1" customWidth="1"/>
  </cols>
  <sheetData>
    <row r="2" spans="2:10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10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10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10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10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  <c r="J6" s="34"/>
    </row>
    <row r="7" spans="2:10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10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10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10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10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10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10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10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10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10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AND(FIND("화",$C3), OR(MONTH($B3)=5, MONTH($B3)=7))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17" priority="1">
      <formula>(ISEVEN(ROW($B3)))*(LEFT($D3,1)="E")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F6" sqref="F6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J21" sqref="J21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4.75" bestFit="1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5" t="s">
        <v>26</v>
      </c>
      <c r="K19" s="45"/>
      <c r="L19" s="45"/>
      <c r="M19" s="45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6" t="str">
        <f>INDEX($A$4:$H$33,MATCH(MAX($F$4:$F$33),$F$4:$F$33,0),4)&amp;"-"&amp;INDEX($A$4:$H$33,MATCH(MAX($F$4:$F$33),$F$4:$F$33,0),2)</f>
        <v>종합장-새싹문구</v>
      </c>
      <c r="K20" s="46"/>
      <c r="L20" s="46"/>
      <c r="M20" s="46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tabSelected="1" workbookViewId="0">
      <selection activeCell="D2" sqref="D2"/>
    </sheetView>
  </sheetViews>
  <sheetFormatPr defaultRowHeight="16.5" x14ac:dyDescent="0.3"/>
  <cols>
    <col min="2" max="2" width="13.5" bestFit="1" customWidth="1"/>
    <col min="3" max="3" width="9" bestFit="1" customWidth="1"/>
    <col min="4" max="10" width="12.5" bestFit="1" customWidth="1"/>
    <col min="11" max="11" width="15.875" bestFit="1" customWidth="1"/>
    <col min="12" max="63" width="12.5" bestFit="1" customWidth="1"/>
    <col min="64" max="65" width="15.875" bestFit="1" customWidth="1"/>
  </cols>
  <sheetData>
    <row r="2" spans="2:9" x14ac:dyDescent="0.3">
      <c r="D2" s="35" t="s">
        <v>56</v>
      </c>
      <c r="E2" s="35" t="s">
        <v>53</v>
      </c>
    </row>
    <row r="3" spans="2:9" x14ac:dyDescent="0.3">
      <c r="D3" t="s">
        <v>57</v>
      </c>
      <c r="F3" t="s">
        <v>58</v>
      </c>
      <c r="H3" t="s">
        <v>59</v>
      </c>
    </row>
    <row r="4" spans="2:9" x14ac:dyDescent="0.3">
      <c r="B4" s="35" t="s">
        <v>1</v>
      </c>
      <c r="C4" s="35" t="s">
        <v>2</v>
      </c>
      <c r="D4" s="36" t="s">
        <v>54</v>
      </c>
      <c r="E4" t="s">
        <v>55</v>
      </c>
      <c r="F4" t="s">
        <v>54</v>
      </c>
      <c r="G4" t="s">
        <v>55</v>
      </c>
      <c r="H4" t="s">
        <v>54</v>
      </c>
      <c r="I4" t="s">
        <v>55</v>
      </c>
    </row>
    <row r="5" spans="2:9" x14ac:dyDescent="0.3">
      <c r="B5" t="s">
        <v>17</v>
      </c>
      <c r="D5" s="36">
        <v>30000</v>
      </c>
      <c r="E5" s="47">
        <v>164</v>
      </c>
      <c r="F5" s="36">
        <v>20000</v>
      </c>
      <c r="G5" s="47">
        <v>35</v>
      </c>
      <c r="H5" s="36">
        <v>15000</v>
      </c>
      <c r="I5" s="47">
        <v>51</v>
      </c>
    </row>
    <row r="6" spans="2:9" x14ac:dyDescent="0.3">
      <c r="C6" t="s">
        <v>13</v>
      </c>
      <c r="D6" s="36">
        <v>30000</v>
      </c>
      <c r="E6" s="47">
        <v>164</v>
      </c>
      <c r="F6" s="36">
        <v>15000</v>
      </c>
      <c r="G6" s="47">
        <v>24</v>
      </c>
      <c r="H6" s="36">
        <v>15000</v>
      </c>
      <c r="I6" s="47">
        <v>51</v>
      </c>
    </row>
    <row r="7" spans="2:9" x14ac:dyDescent="0.3">
      <c r="C7" t="s">
        <v>10</v>
      </c>
      <c r="D7" s="36" t="s">
        <v>60</v>
      </c>
      <c r="E7" s="47" t="s">
        <v>60</v>
      </c>
      <c r="F7" s="36">
        <v>5000</v>
      </c>
      <c r="G7" s="47">
        <v>11</v>
      </c>
      <c r="H7" s="36" t="s">
        <v>60</v>
      </c>
      <c r="I7" s="47" t="s">
        <v>60</v>
      </c>
    </row>
    <row r="8" spans="2:9" x14ac:dyDescent="0.3">
      <c r="B8" t="s">
        <v>8</v>
      </c>
      <c r="D8" s="36">
        <v>65000</v>
      </c>
      <c r="E8" s="47">
        <v>461</v>
      </c>
      <c r="F8" s="36">
        <v>30000</v>
      </c>
      <c r="G8" s="47">
        <v>179</v>
      </c>
      <c r="H8" s="36">
        <v>15000</v>
      </c>
      <c r="I8" s="47">
        <v>92</v>
      </c>
    </row>
    <row r="9" spans="2:9" x14ac:dyDescent="0.3">
      <c r="C9" t="s">
        <v>13</v>
      </c>
      <c r="D9" s="36">
        <v>45000</v>
      </c>
      <c r="E9" s="47">
        <v>197</v>
      </c>
      <c r="F9" s="36">
        <v>30000</v>
      </c>
      <c r="G9" s="47">
        <v>179</v>
      </c>
      <c r="H9" s="36">
        <v>15000</v>
      </c>
      <c r="I9" s="47">
        <v>92</v>
      </c>
    </row>
    <row r="10" spans="2:9" x14ac:dyDescent="0.3">
      <c r="C10" t="s">
        <v>10</v>
      </c>
      <c r="D10" s="36">
        <v>20000</v>
      </c>
      <c r="E10" s="47">
        <v>264</v>
      </c>
      <c r="F10" s="36" t="s">
        <v>60</v>
      </c>
      <c r="G10" s="47" t="s">
        <v>60</v>
      </c>
      <c r="H10" s="36" t="s">
        <v>60</v>
      </c>
      <c r="I10" s="47" t="s">
        <v>60</v>
      </c>
    </row>
    <row r="11" spans="2:9" x14ac:dyDescent="0.3">
      <c r="B11" t="s">
        <v>11</v>
      </c>
      <c r="D11" s="36">
        <v>1200</v>
      </c>
      <c r="E11" s="47">
        <v>57</v>
      </c>
      <c r="F11" s="36">
        <v>1000</v>
      </c>
      <c r="G11" s="47">
        <v>99</v>
      </c>
      <c r="H11" s="36" t="s">
        <v>60</v>
      </c>
      <c r="I11" s="47" t="s">
        <v>60</v>
      </c>
    </row>
    <row r="12" spans="2:9" x14ac:dyDescent="0.3">
      <c r="C12" t="s">
        <v>7</v>
      </c>
      <c r="D12" s="36">
        <v>1200</v>
      </c>
      <c r="E12" s="47">
        <v>57</v>
      </c>
      <c r="F12" s="36" t="s">
        <v>60</v>
      </c>
      <c r="G12" s="47" t="s">
        <v>60</v>
      </c>
      <c r="H12" s="36" t="s">
        <v>60</v>
      </c>
      <c r="I12" s="47" t="s">
        <v>60</v>
      </c>
    </row>
    <row r="13" spans="2:9" x14ac:dyDescent="0.3">
      <c r="C13" t="s">
        <v>16</v>
      </c>
      <c r="D13" s="36" t="s">
        <v>60</v>
      </c>
      <c r="E13" s="47" t="s">
        <v>60</v>
      </c>
      <c r="F13" s="36">
        <v>1000</v>
      </c>
      <c r="G13" s="47">
        <v>99</v>
      </c>
      <c r="H13" s="36" t="s">
        <v>60</v>
      </c>
      <c r="I13" s="47" t="s">
        <v>60</v>
      </c>
    </row>
    <row r="14" spans="2:9" x14ac:dyDescent="0.3">
      <c r="B14" t="s">
        <v>14</v>
      </c>
      <c r="D14" s="36">
        <v>7000</v>
      </c>
      <c r="E14" s="47">
        <v>178</v>
      </c>
      <c r="F14" s="36">
        <v>8200</v>
      </c>
      <c r="G14" s="47">
        <v>248</v>
      </c>
      <c r="H14" s="36">
        <v>6000</v>
      </c>
      <c r="I14" s="47">
        <v>51</v>
      </c>
    </row>
    <row r="15" spans="2:9" x14ac:dyDescent="0.3">
      <c r="C15" t="s">
        <v>7</v>
      </c>
      <c r="D15" s="36" t="s">
        <v>60</v>
      </c>
      <c r="E15" s="47" t="s">
        <v>60</v>
      </c>
      <c r="F15" s="36">
        <v>1200</v>
      </c>
      <c r="G15" s="47">
        <v>99</v>
      </c>
      <c r="H15" s="36" t="s">
        <v>60</v>
      </c>
      <c r="I15" s="47" t="s">
        <v>60</v>
      </c>
    </row>
    <row r="16" spans="2:9" x14ac:dyDescent="0.3">
      <c r="C16" t="s">
        <v>16</v>
      </c>
      <c r="D16" s="36">
        <v>2000</v>
      </c>
      <c r="E16" s="47">
        <v>149</v>
      </c>
      <c r="F16" s="36">
        <v>2000</v>
      </c>
      <c r="G16" s="47">
        <v>95</v>
      </c>
      <c r="H16" s="36">
        <v>1000</v>
      </c>
      <c r="I16" s="47">
        <v>29</v>
      </c>
    </row>
    <row r="17" spans="2:9" x14ac:dyDescent="0.3">
      <c r="C17" t="s">
        <v>10</v>
      </c>
      <c r="D17" s="36">
        <v>5000</v>
      </c>
      <c r="E17" s="47">
        <v>29</v>
      </c>
      <c r="F17" s="36">
        <v>5000</v>
      </c>
      <c r="G17" s="47">
        <v>54</v>
      </c>
      <c r="H17" s="36">
        <v>5000</v>
      </c>
      <c r="I17" s="47">
        <v>22</v>
      </c>
    </row>
    <row r="18" spans="2:9" x14ac:dyDescent="0.3">
      <c r="B18" t="s">
        <v>5</v>
      </c>
      <c r="D18" s="36">
        <v>2400</v>
      </c>
      <c r="E18" s="47">
        <v>135</v>
      </c>
      <c r="F18" s="36">
        <v>1200</v>
      </c>
      <c r="G18" s="47">
        <v>16</v>
      </c>
      <c r="H18" s="36">
        <v>5000</v>
      </c>
      <c r="I18" s="47">
        <v>86</v>
      </c>
    </row>
    <row r="19" spans="2:9" x14ac:dyDescent="0.3">
      <c r="C19" t="s">
        <v>7</v>
      </c>
      <c r="D19" s="36">
        <v>2400</v>
      </c>
      <c r="E19" s="47">
        <v>135</v>
      </c>
      <c r="F19" s="36">
        <v>1200</v>
      </c>
      <c r="G19" s="47">
        <v>16</v>
      </c>
      <c r="H19" s="36" t="s">
        <v>60</v>
      </c>
      <c r="I19" s="47" t="s">
        <v>60</v>
      </c>
    </row>
    <row r="20" spans="2:9" x14ac:dyDescent="0.3">
      <c r="C20" t="s">
        <v>10</v>
      </c>
      <c r="D20" s="36" t="s">
        <v>60</v>
      </c>
      <c r="E20" s="47" t="s">
        <v>60</v>
      </c>
      <c r="F20" s="36" t="s">
        <v>60</v>
      </c>
      <c r="G20" s="47" t="s">
        <v>60</v>
      </c>
      <c r="H20" s="36">
        <v>5000</v>
      </c>
      <c r="I20" s="47">
        <v>86</v>
      </c>
    </row>
    <row r="21" spans="2:9" x14ac:dyDescent="0.3">
      <c r="B21" t="s">
        <v>52</v>
      </c>
      <c r="D21" s="36">
        <v>105600</v>
      </c>
      <c r="E21" s="47">
        <v>995</v>
      </c>
      <c r="F21" s="36">
        <v>60400</v>
      </c>
      <c r="G21" s="47">
        <v>577</v>
      </c>
      <c r="H21" s="36">
        <v>41000</v>
      </c>
      <c r="I21" s="47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0" workbookViewId="0">
      <selection activeCell="M24" sqref="M24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7" t="s">
        <v>65</v>
      </c>
      <c r="F5" s="41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7" t="s">
        <v>66</v>
      </c>
      <c r="F7" s="41">
        <f>SUBTOTAL(3,F6:F6)</f>
        <v>1</v>
      </c>
      <c r="G7" s="24"/>
    </row>
    <row r="8" spans="2:7" outlineLevel="1" x14ac:dyDescent="0.3">
      <c r="B8" s="15"/>
      <c r="C8" s="37" t="s">
        <v>61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7" t="s">
        <v>65</v>
      </c>
      <c r="F14" s="41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7" t="s">
        <v>67</v>
      </c>
      <c r="F18" s="41">
        <f>SUBTOTAL(3,F15:F17)</f>
        <v>3</v>
      </c>
      <c r="G18" s="24"/>
    </row>
    <row r="19" spans="2:7" outlineLevel="1" x14ac:dyDescent="0.3">
      <c r="B19" s="15"/>
      <c r="C19" s="37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7" t="s">
        <v>65</v>
      </c>
      <c r="F21" s="41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7" t="s">
        <v>68</v>
      </c>
      <c r="F25" s="41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7" t="s">
        <v>67</v>
      </c>
      <c r="F28" s="41">
        <f>SUBTOTAL(3,F26:F27)</f>
        <v>2</v>
      </c>
      <c r="G28" s="24"/>
    </row>
    <row r="29" spans="2:7" outlineLevel="1" x14ac:dyDescent="0.3">
      <c r="B29" s="15"/>
      <c r="C29" s="37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7" t="s">
        <v>65</v>
      </c>
      <c r="F31" s="41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8"/>
      <c r="C35" s="20"/>
      <c r="D35" s="20"/>
      <c r="E35" s="40" t="s">
        <v>66</v>
      </c>
      <c r="F35" s="42">
        <f>SUBTOTAL(3,F32:F34)</f>
        <v>3</v>
      </c>
      <c r="G35" s="39"/>
    </row>
    <row r="36" spans="2:7" outlineLevel="1" x14ac:dyDescent="0.3">
      <c r="B36" s="38"/>
      <c r="C36" s="40" t="s">
        <v>64</v>
      </c>
      <c r="D36" s="20"/>
      <c r="E36" s="20"/>
      <c r="F36" s="39"/>
      <c r="G36" s="39">
        <f>SUBTOTAL(9,G30:G34)</f>
        <v>223</v>
      </c>
    </row>
    <row r="37" spans="2:7" x14ac:dyDescent="0.3">
      <c r="B37" s="38"/>
      <c r="C37" s="40"/>
      <c r="D37" s="20"/>
      <c r="E37" s="40" t="s">
        <v>69</v>
      </c>
      <c r="F37" s="42">
        <f>SUBTOTAL(3,F3:F34)</f>
        <v>21</v>
      </c>
      <c r="G37" s="39"/>
    </row>
    <row r="38" spans="2:7" x14ac:dyDescent="0.3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>
      <selection activeCell="Q26" sqref="Q26"/>
    </sheetView>
  </sheetViews>
  <sheetFormatPr defaultRowHeight="16.5" x14ac:dyDescent="0.3"/>
  <cols>
    <col min="1" max="1" width="11.875" customWidth="1"/>
    <col min="2" max="2" width="11.875" bestFit="1" customWidth="1"/>
  </cols>
  <sheetData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8" sqref="J8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43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43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43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43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43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43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43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43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43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44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5">
        <v>45652</v>
      </c>
      <c r="B4" s="14" t="s">
        <v>11</v>
      </c>
      <c r="C4" s="14" t="s">
        <v>13</v>
      </c>
      <c r="D4" s="16">
        <v>15000</v>
      </c>
      <c r="E4" s="16">
        <v>3</v>
      </c>
      <c r="F4" s="16">
        <v>45000</v>
      </c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백하은</cp:lastModifiedBy>
  <cp:lastPrinted>2024-12-24T13:24:28Z</cp:lastPrinted>
  <dcterms:created xsi:type="dcterms:W3CDTF">2023-08-09T00:13:15Z</dcterms:created>
  <dcterms:modified xsi:type="dcterms:W3CDTF">2024-12-30T07:11:51Z</dcterms:modified>
</cp:coreProperties>
</file>