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79ed0f6d017db4/바탕 화면/희모/길벗컴활2급/02 시험장따라하기/"/>
    </mc:Choice>
  </mc:AlternateContent>
  <xr:revisionPtr revIDLastSave="87" documentId="14_{E0F7B117-2122-4BA3-93E4-E8B47A985649}" xr6:coauthVersionLast="47" xr6:coauthVersionMax="47" xr10:uidLastSave="{113F2DCD-48E6-4C1E-B6A4-7292201B1666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D14" i="4"/>
  <c r="F21" i="4"/>
  <c r="F23" i="4"/>
  <c r="F26" i="4"/>
  <c r="F20" i="4"/>
  <c r="F22" i="4"/>
  <c r="F24" i="4"/>
  <c r="F25" i="4"/>
  <c r="F19" i="4"/>
  <c r="L3" i="4"/>
  <c r="L4" i="4"/>
  <c r="L5" i="4"/>
  <c r="L6" i="4"/>
  <c r="L7" i="4"/>
  <c r="L8" i="4"/>
  <c r="L9" i="4"/>
  <c r="L10" i="4"/>
  <c r="L11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<sst xmlns="http://schemas.openxmlformats.org/spreadsheetml/2006/main" count="536" uniqueCount="336">
  <si>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</si>
  <si>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</si>
  <si>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</si>
  <si>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</si>
  <si>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</si>
  <si>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</si>
  <si>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</si>
  <si>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</si>
  <si>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</si>
  <si>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</si>
  <si>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</si>
  <si>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</si>
  <si>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</si>
  <si>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</si>
  <si>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</si>
  <si>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</si>
  <si>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</si>
  <si>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</si>
  <si>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</si>
  <si>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</si>
  <si>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</si>
  <si>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</si>
  <si>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</si>
  <si>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</si>
  <si>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</si>
  <si>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</si>
  <si>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</si>
  <si>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</si>
  <si>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</si>
  <si>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</si>
  <si>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</si>
  <si>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</si>
  <si>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</si>
  <si>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</si>
  <si>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</si>
  <si>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</si>
  <si>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</si>
  <si>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</si>
  <si>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</si>
  <si>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</si>
  <si>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</si>
  <si>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</si>
  <si>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</si>
  <si>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</si>
  <si>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</si>
  <si>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</si>
  <si>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</si>
  <si>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</si>
  <si>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</si>
  <si>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</si>
  <si>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</si>
  <si>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</si>
  <si>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</si>
  <si>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</si>
  <si>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</si>
  <si>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</si>
  <si>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</si>
  <si>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</si>
  <si>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</si>
  <si>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</si>
  <si>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</si>
  <si>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</si>
  <si>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</si>
  <si>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</si>
  <si>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</si>
  <si>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</si>
  <si>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</si>
  <si>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</si>
  <si>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</si>
  <si>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</si>
  <si>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</si>
  <si>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</si>
  <si>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</si>
  <si>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</si>
  <si>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</si>
  <si>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</si>
  <si>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</si>
  <si>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</si>
  <si>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</si>
  <si>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</si>
  <si>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</si>
  <si>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</si>
  <si>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</si>
  <si>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</si>
  <si>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</si>
  <si>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</si>
  <si>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</si>
  <si>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</si>
  <si>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</si>
  <si>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</si>
  <si>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</si>
  <si>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</si>
  <si>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</si>
  <si>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</si>
  <si>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</si>
  <si>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</si>
  <si>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</si>
  <si>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</si>
  <si>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</si>
  <si>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</si>
  <si>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</si>
  <si>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</si>
  <si>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</si>
  <si>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</si>
  <si>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</si>
  <si>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</si>
  <si>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</si>
  <si>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</si>
  <si>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</si>
  <si>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</si>
  <si>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</si>
  <si>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</si>
  <si>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</si>
  <si>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</si>
  <si>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</si>
  <si>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</si>
  <si>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</si>
  <si>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</si>
  <si>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</si>
  <si>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</si>
  <si>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</si>
  <si>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</si>
  <si>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</si>
  <si>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</si>
  <si>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</si>
  <si>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</si>
  <si>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</si>
  <si>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</si>
  <si>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</si>
  <si>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</si>
  <si>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</si>
  <si>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</si>
  <si>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</si>
  <si>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</si>
  <si>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</si>
  <si>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</si>
  <si>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</si>
  <si>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</si>
  <si>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</si>
  <si>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</si>
  <si>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</si>
  <si>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</si>
  <si>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</si>
  <si>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</si>
  <si>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</si>
  <si>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</si>
  <si>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</si>
  <si>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</si>
  <si>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</si>
  <si>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</si>
  <si>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</si>
  <si>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</si>
  <si>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</si>
  <si>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</si>
  <si>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</si>
  <si>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</si>
  <si>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</si>
  <si>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</si>
  <si>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</si>
  <si>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</si>
  <si>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</si>
  <si>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</si>
  <si>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</si>
  <si>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</si>
  <si>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</si>
  <si>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</si>
  <si>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</si>
  <si>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</si>
  <si>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</si>
  <si>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</si>
  <si>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</si>
  <si>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</si>
  <si>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</si>
  <si>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</si>
  <si>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</si>
  <si>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</si>
  <si>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</si>
  <si>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</si>
  <si>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</si>
  <si>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</si>
  <si>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</si>
  <si>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</si>
  <si>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</si>
  <si>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</si>
  <si>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</si>
  <si>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</si>
  <si>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</si>
  <si>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</si>
  <si>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</si>
  <si>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</si>
  <si>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</si>
  <si>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</si>
  <si>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</si>
  <si>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</si>
  <si>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</si>
  <si>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</si>
  <si>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</si>
  <si>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</si>
  <si>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</si>
  <si>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</si>
  <si>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</si>
  <si>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</si>
  <si>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</si>
  <si>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</si>
  <si>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</si>
  <si>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</si>
  <si>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</si>
  <si>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</si>
  <si>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</si>
  <si>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</si>
  <si>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</si>
  <si>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</si>
  <si>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</si>
  <si>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</si>
  <si>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</si>
  <si>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</si>
  <si>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</si>
  <si>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</si>
  <si>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</si>
  <si>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</si>
  <si>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</si>
  <si>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</si>
  <si>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</si>
  <si>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</si>
  <si>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</si>
  <si>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</si>
  <si>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</si>
  <si>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</si>
  <si>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</si>
  <si>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</si>
  <si>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</si>
  <si>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</si>
  <si>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</si>
  <si>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</si>
  <si>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</si>
  <si>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</si>
  <si>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</si>
  <si>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</si>
  <si>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</si>
  <si>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</si>
  <si>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</si>
  <si>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</si>
  <si>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</si>
  <si>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</si>
  <si>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</si>
  <si>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</si>
  <si>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</si>
  <si>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</si>
  <si>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</si>
  <si>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</si>
  <si>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</si>
  <si>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</si>
  <si>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</si>
  <si>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</si>
  <si>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</si>
  <si>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</si>
  <si>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</si>
  <si>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</si>
  <si>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</si>
  <si>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</si>
  <si>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</si>
  <si>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</si>
  <si>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</si>
  <si>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</si>
  <si>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</si>
  <si>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</si>
  <si>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</si>
  <si>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</si>
  <si>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</si>
  <si>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</si>
  <si>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</si>
  <si>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</si>
  <si>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</si>
  <si>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</si>
  <si>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</si>
  <si>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</si>
  <si>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</si>
  <si>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</si>
  <si>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</si>
  <si>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</si>
  <si>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</si>
  <si>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</si>
  <si>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</si>
  <si>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</si>
  <si>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</si>
  <si>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</si>
  <si>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</si>
  <si>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</si>
  <si>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회워ㄴ명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</si>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</sst>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0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331295"/>
        <c:axId val="1647327455"/>
      </c:line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E-44C1-A363-F05BC2938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552400"/>
        <c:axId val="115365561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15365561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32552400"/>
        <c:crosses val="max"/>
        <c:crossBetween val="between"/>
        <c:majorUnit val="1000000000"/>
      </c:valAx>
      <c:catAx>
        <c:axId val="193255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36556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209549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BA551D3-D47C-CD8C-AB12-46AEEB6ED57D}"/>
            </a:ext>
          </a:extLst>
        </xdr:cNvPr>
        <xdr:cNvSpPr/>
      </xdr:nvSpPr>
      <xdr:spPr>
        <a:xfrm>
          <a:off x="5391150" y="1304924"/>
          <a:ext cx="1371600" cy="628651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용호" refreshedDate="45599.079294328702" createdVersion="8" refreshedVersion="8" minRefreshableVersion="3" recordCount="12" xr:uid="{CE3D44E0-0C3D-4CAA-B5C0-9C96B9CE1454}">
  <cacheSource type="worksheet">
    <worksheetSource ref="A3:H15" sheet="분석작업-1"/>
  </cacheSource>
  <cacheFields count="10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9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일(생산일)" numFmtId="0" databaseField="0">
      <fieldGroup base="1">
        <rangePr groupBy="days" startDate="2023-01-05T00:00:00" endDate="2023-02-25T00:00:00"/>
        <groupItems count="368">
          <s v="&lt;2023-01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3-02-25"/>
        </groupItems>
      </fieldGroup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8170D9-79D4-4702-AECF-547B265817CC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0:E24" firstHeaderRow="1" firstDataRow="2" firstDataCol="1" rowPageCount="1" colPageCount="1"/>
  <pivotFields count="10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9"/>
  </rowFields>
  <rowItems count="3"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3" hier="-1"/>
  </pageFields>
  <dataFields count="1">
    <dataField name="평균 : 목표매출액" fld="7" subtotal="average" baseField="9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3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3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3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3">
      <c r="A7" s="1" t="s">
        <v>292</v>
      </c>
      <c r="B7" s="1" t="s">
        <v>297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3">
      <c r="A8" s="1" t="s">
        <v>293</v>
      </c>
      <c r="B8" s="1" t="s">
        <v>297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3">
      <c r="A9" s="1" t="s">
        <v>294</v>
      </c>
      <c r="B9" s="1" t="s">
        <v>296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H16" sqref="H16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17" t="s">
        <v>6</v>
      </c>
      <c r="B1" s="17"/>
      <c r="C1" s="17"/>
      <c r="D1" s="17"/>
      <c r="E1" s="17"/>
      <c r="F1" s="17"/>
      <c r="G1" s="17"/>
      <c r="H1" s="17"/>
    </row>
    <row r="2" spans="1:8" ht="17.25" thickBot="1" x14ac:dyDescent="0.35"/>
    <row r="3" spans="1:8" x14ac:dyDescent="0.3">
      <c r="A3" s="20" t="s">
        <v>7</v>
      </c>
      <c r="B3" s="21" t="s">
        <v>8</v>
      </c>
      <c r="C3" s="21" t="s">
        <v>0</v>
      </c>
      <c r="D3" s="21" t="s">
        <v>9</v>
      </c>
      <c r="E3" s="21" t="s">
        <v>10</v>
      </c>
      <c r="F3" s="21" t="s">
        <v>316</v>
      </c>
      <c r="G3" s="21" t="s">
        <v>11</v>
      </c>
      <c r="H3" s="22" t="s">
        <v>34</v>
      </c>
    </row>
    <row r="4" spans="1:8" x14ac:dyDescent="0.3">
      <c r="A4" s="23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4">
        <v>4600</v>
      </c>
    </row>
    <row r="5" spans="1:8" x14ac:dyDescent="0.3">
      <c r="A5" s="23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4">
        <v>3600</v>
      </c>
    </row>
    <row r="6" spans="1:8" x14ac:dyDescent="0.3">
      <c r="A6" s="23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4">
        <v>2400</v>
      </c>
    </row>
    <row r="7" spans="1:8" x14ac:dyDescent="0.3">
      <c r="A7" s="23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4">
        <v>4800</v>
      </c>
    </row>
    <row r="8" spans="1:8" x14ac:dyDescent="0.3">
      <c r="A8" s="23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4">
        <v>3800</v>
      </c>
    </row>
    <row r="9" spans="1:8" x14ac:dyDescent="0.3">
      <c r="A9" s="23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4">
        <v>2500</v>
      </c>
    </row>
    <row r="10" spans="1:8" x14ac:dyDescent="0.3">
      <c r="A10" s="23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4">
        <v>4400</v>
      </c>
    </row>
    <row r="11" spans="1:8" x14ac:dyDescent="0.3">
      <c r="A11" s="23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4">
        <v>3600</v>
      </c>
    </row>
    <row r="12" spans="1:8" ht="17.25" thickBot="1" x14ac:dyDescent="0.35">
      <c r="A12" s="25"/>
      <c r="B12" s="26" t="s">
        <v>33</v>
      </c>
      <c r="C12" s="26" t="s">
        <v>3</v>
      </c>
      <c r="D12" s="26" t="s">
        <v>25</v>
      </c>
      <c r="E12" s="26" t="s">
        <v>22</v>
      </c>
      <c r="F12" s="26" t="s">
        <v>19</v>
      </c>
      <c r="G12" s="26">
        <v>2013</v>
      </c>
      <c r="H12" s="27">
        <v>2000</v>
      </c>
    </row>
  </sheetData>
  <mergeCells count="4">
    <mergeCell ref="A1:H1"/>
    <mergeCell ref="A4:A6"/>
    <mergeCell ref="A10:A12"/>
    <mergeCell ref="A7:A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I15" sqref="I15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3" t="s">
        <v>35</v>
      </c>
      <c r="B1" s="13"/>
      <c r="C1" s="13"/>
      <c r="D1" s="13"/>
      <c r="E1" s="13"/>
      <c r="F1" s="13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J35" sqref="J35"/>
    </sheetView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J3*VLOOKUP(LEFT(H3,1),$N$4:$O$6,2,1)</f>
        <v>52000000</v>
      </c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J4*VLOOKUP(LEFT(H4,1),$N$4:$O$6,2,1)</f>
        <v>64000000</v>
      </c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3">
      <c r="A13" s="3" t="s">
        <v>295</v>
      </c>
      <c r="B13" s="3" t="s">
        <v>317</v>
      </c>
      <c r="C13" s="3" t="s">
        <v>318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3">
      <c r="A14" s="3" t="s">
        <v>296</v>
      </c>
      <c r="B14" s="3" t="s">
        <v>319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 t="s">
        <v>297</v>
      </c>
      <c r="B15" s="3"/>
      <c r="C15" s="3" t="s">
        <v>319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>IF(AND(C21&gt;=AVERAGE($C$19:$C$26),D21&gt;=AVERAGE($D$19:$D$26),E21&gt;=AVERAGE($E$19:$E$26)),"효자도서","")</f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>IF(AND(C23&gt;=AVERAGE($C$19:$C$26),D23&gt;=AVERAGE($D$19:$D$26),E23&gt;=AVERAGE($E$19:$E$26)),"효자도서","")</f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>IF(AND(C26&gt;=AVERAGE($C$19:$C$26),D26&gt;=AVERAGE($D$19:$D$26),E26&gt;=AVERAGE($E$19:$E$26)),"효자도서","")</f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E24" sqref="E24"/>
    </sheetView>
  </sheetViews>
  <sheetFormatPr defaultRowHeight="16.5" x14ac:dyDescent="0.3"/>
  <cols>
    <col min="1" max="1" width="17.375" bestFit="1" customWidth="1"/>
    <col min="2" max="5" width="13.875" bestFit="1" customWidth="1"/>
    <col min="6" max="6" width="9.375" bestFit="1" customWidth="1"/>
    <col min="8" max="8" width="13" bestFit="1" customWidth="1"/>
  </cols>
  <sheetData>
    <row r="1" spans="1:8" ht="20.25" x14ac:dyDescent="0.3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5" x14ac:dyDescent="0.3">
      <c r="A18" s="28" t="s">
        <v>176</v>
      </c>
      <c r="B18" s="18" t="s">
        <v>320</v>
      </c>
    </row>
    <row r="20" spans="1:5" x14ac:dyDescent="0.3">
      <c r="A20" s="28" t="s">
        <v>324</v>
      </c>
      <c r="B20" s="28" t="s">
        <v>323</v>
      </c>
    </row>
    <row r="21" spans="1:5" x14ac:dyDescent="0.3">
      <c r="A21" s="28" t="s">
        <v>321</v>
      </c>
      <c r="B21" s="18" t="s">
        <v>182</v>
      </c>
      <c r="C21" s="18" t="s">
        <v>191</v>
      </c>
      <c r="D21" s="18" t="s">
        <v>196</v>
      </c>
      <c r="E21" s="18" t="s">
        <v>322</v>
      </c>
    </row>
    <row r="22" spans="1:5" x14ac:dyDescent="0.3">
      <c r="A22" s="29" t="s">
        <v>89</v>
      </c>
      <c r="B22" s="19">
        <v>139545000</v>
      </c>
      <c r="C22" s="19">
        <v>131895000</v>
      </c>
      <c r="D22" s="19">
        <v>113400000</v>
      </c>
      <c r="E22" s="19">
        <v>132637500</v>
      </c>
    </row>
    <row r="23" spans="1:5" x14ac:dyDescent="0.3">
      <c r="A23" s="29" t="s">
        <v>90</v>
      </c>
      <c r="B23" s="19">
        <v>80190000</v>
      </c>
      <c r="C23" s="19">
        <v>102262500</v>
      </c>
      <c r="D23" s="19">
        <v>108270000</v>
      </c>
      <c r="E23" s="19">
        <v>101587500</v>
      </c>
    </row>
    <row r="24" spans="1:5" x14ac:dyDescent="0.3">
      <c r="A24" s="29" t="s">
        <v>322</v>
      </c>
      <c r="B24" s="19">
        <v>124706250</v>
      </c>
      <c r="C24" s="19">
        <v>117078750</v>
      </c>
      <c r="D24" s="19">
        <v>109552500</v>
      </c>
      <c r="E24" s="19">
        <v>117112500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3" workbookViewId="0">
      <selection activeCell="J14" sqref="J14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13" t="s">
        <v>200</v>
      </c>
      <c r="B1" s="13"/>
      <c r="C1" s="13"/>
      <c r="D1" s="13"/>
      <c r="E1" s="13"/>
      <c r="F1" s="13"/>
      <c r="G1" s="13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s="18" customFormat="1" outlineLevel="2" x14ac:dyDescent="0.3">
      <c r="A7" s="32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s="18" customFormat="1" outlineLevel="1" x14ac:dyDescent="0.3">
      <c r="A8" s="32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s="18" customFormat="1" outlineLevel="2" x14ac:dyDescent="0.3">
      <c r="A13" s="32" t="s">
        <v>332</v>
      </c>
      <c r="B13" s="3"/>
      <c r="C13" s="3"/>
      <c r="D13" s="3"/>
      <c r="E13" s="3"/>
      <c r="F13" s="3"/>
      <c r="G13" s="4">
        <f>SUBTOTAL(9,G9:G12)</f>
        <v>1220000</v>
      </c>
    </row>
    <row r="14" spans="1:7" s="18" customFormat="1" outlineLevel="1" x14ac:dyDescent="0.3">
      <c r="A14" s="32" t="s">
        <v>326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s="18" customFormat="1" outlineLevel="2" x14ac:dyDescent="0.3">
      <c r="A18" s="32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s="18" customFormat="1" outlineLevel="1" x14ac:dyDescent="0.3">
      <c r="A19" s="32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s="18" customFormat="1" outlineLevel="2" x14ac:dyDescent="0.3">
      <c r="A23" s="32" t="s">
        <v>334</v>
      </c>
      <c r="B23" s="3"/>
      <c r="C23" s="3"/>
      <c r="D23" s="3"/>
      <c r="E23" s="3"/>
      <c r="F23" s="3"/>
      <c r="G23" s="4">
        <f>SUBTOTAL(9,G20:G22)</f>
        <v>800000</v>
      </c>
    </row>
    <row r="24" spans="1:7" s="18" customFormat="1" outlineLevel="1" x14ac:dyDescent="0.3">
      <c r="A24" s="32" t="s">
        <v>328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s="18" customFormat="1" outlineLevel="2" x14ac:dyDescent="0.3">
      <c r="A29" s="33" t="s">
        <v>335</v>
      </c>
      <c r="B29" s="30"/>
      <c r="C29" s="30"/>
      <c r="D29" s="30"/>
      <c r="E29" s="30"/>
      <c r="F29" s="30"/>
      <c r="G29" s="31">
        <f>SUBTOTAL(9,G25:G28)</f>
        <v>1400000</v>
      </c>
    </row>
    <row r="30" spans="1:7" s="18" customFormat="1" outlineLevel="1" x14ac:dyDescent="0.3">
      <c r="A30" s="33" t="s">
        <v>329</v>
      </c>
      <c r="B30" s="30"/>
      <c r="C30" s="30"/>
      <c r="D30" s="30">
        <f>SUBTOTAL(4,D25:D28)</f>
        <v>34</v>
      </c>
      <c r="E30" s="30"/>
      <c r="F30" s="30"/>
      <c r="G30" s="31"/>
    </row>
    <row r="31" spans="1:7" s="18" customFormat="1" x14ac:dyDescent="0.3">
      <c r="A31" s="33" t="s">
        <v>322</v>
      </c>
      <c r="B31" s="30"/>
      <c r="C31" s="30"/>
      <c r="D31" s="30"/>
      <c r="E31" s="30"/>
      <c r="F31" s="30"/>
      <c r="G31" s="31">
        <f>SUBTOTAL(9,G4:G28)</f>
        <v>5200000</v>
      </c>
    </row>
    <row r="32" spans="1:7" s="18" customFormat="1" x14ac:dyDescent="0.3">
      <c r="A32" s="33" t="s">
        <v>330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13" sqref="J13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3" t="s">
        <v>248</v>
      </c>
      <c r="B1" s="13"/>
      <c r="C1" s="13"/>
      <c r="D1" s="13"/>
      <c r="E1" s="13"/>
      <c r="F1" s="13"/>
    </row>
    <row r="3" spans="1:6" x14ac:dyDescent="0.3">
      <c r="A3" s="34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3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workbookViewId="0">
      <selection activeCell="O15" sqref="O15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3" t="s">
        <v>265</v>
      </c>
      <c r="B1" s="13"/>
      <c r="C1" s="13"/>
      <c r="D1" s="13"/>
      <c r="E1" s="13"/>
    </row>
    <row r="3" spans="1:5" x14ac:dyDescent="0.3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3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용호 김</cp:lastModifiedBy>
  <dcterms:created xsi:type="dcterms:W3CDTF">2023-04-27T08:01:32Z</dcterms:created>
  <dcterms:modified xsi:type="dcterms:W3CDTF">2024-11-02T17:11:39Z</dcterms:modified>
</cp:coreProperties>
</file>