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lsck\OneDrive\바탕 화면\시나공\01 시험장따라하기\"/>
    </mc:Choice>
  </mc:AlternateContent>
  <xr:revisionPtr revIDLastSave="0" documentId="13_ncr:1_{16EBC365-2F50-462B-814B-4A2EF8AEE525}" xr6:coauthVersionLast="47" xr6:coauthVersionMax="47" xr10:uidLastSave="{00000000-0000-0000-0000-000000000000}"/>
  <bookViews>
    <workbookView xWindow="-108" yWindow="-108" windowWidth="23256" windowHeight="12456" tabRatio="77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B35" i="1"/>
  <c r="H5" i="3" a="1"/>
  <c r="H9" i="3" a="1"/>
  <c r="H13" i="3" a="1"/>
  <c r="H17" i="3" a="1"/>
  <c r="H21" i="3" a="1"/>
  <c r="H25" i="3" a="1"/>
  <c r="H29" i="3" a="1"/>
  <c r="H33" i="3" a="1"/>
  <c r="H10" i="3" a="1"/>
  <c r="H18" i="3" a="1"/>
  <c r="H26" i="3" a="1"/>
  <c r="H31" i="3" a="1"/>
  <c r="H8" i="3" a="1"/>
  <c r="H28" i="3" a="1"/>
  <c r="H6" i="3" a="1"/>
  <c r="H14" i="3" a="1"/>
  <c r="H22" i="3" a="1"/>
  <c r="H30" i="3" a="1"/>
  <c r="H20" i="3" a="1"/>
  <c r="H32" i="3" a="1"/>
  <c r="H11" i="3" a="1"/>
  <c r="H16" i="3" a="1"/>
  <c r="H7" i="3" a="1"/>
  <c r="H15" i="3" a="1"/>
  <c r="H19" i="3" a="1"/>
  <c r="H23" i="3" a="1"/>
  <c r="H27" i="3" a="1"/>
  <c r="H12" i="3" a="1"/>
  <c r="H24" i="3" a="1"/>
  <c r="H4" i="3" a="1"/>
  <c r="H24" i="3" l="1"/>
  <c r="H12" i="3"/>
  <c r="H27" i="3"/>
  <c r="H23" i="3"/>
  <c r="H19" i="3"/>
  <c r="H15" i="3"/>
  <c r="H7" i="3"/>
  <c r="H16" i="3"/>
  <c r="H11" i="3"/>
  <c r="H32" i="3"/>
  <c r="H20" i="3"/>
  <c r="H30" i="3"/>
  <c r="H22" i="3"/>
  <c r="H14" i="3"/>
  <c r="H6" i="3"/>
  <c r="H28" i="3"/>
  <c r="H8" i="3"/>
  <c r="H31" i="3"/>
  <c r="H26" i="3"/>
  <c r="H18" i="3"/>
  <c r="H10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B13E0A-137D-463C-B6D1-F9ADCC9080BE}" name="MS Access Database_Query" type="1" refreshedVersion="8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<sst xmlns="http://schemas.openxmlformats.org/spreadsheetml/2006/main" count="528" uniqueCount="71">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</sst>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&quot;개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 baseline="0"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민창" refreshedDate="45484.513679166666" backgroundQuery="1" createdVersion="8" refreshedVersion="8" minRefreshableVersion="3" recordCount="30" xr:uid="{E8A4C5FD-3623-4EEB-BCF6-907883A3617B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BBCC6E-B3C5-4023-8370-1CCCE7DE8356}" name="피벗 테이블1" cacheId="7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0" baseItem="0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5" workbookViewId="0">
      <selection activeCell="B35" sqref="B35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4" workbookViewId="0">
      <selection activeCell="B2" sqref="B2:H31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7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E5*F5*(1-VLOOKUP(D5,$J$5:$O$8,MATCH(F5,$K$4:$O$4,1)+1))</f>
        <v>26970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TEXT(SUM(($J12=$B$4:$B$33)*1),"0건")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TEXT(SUM(($J13=$B$4:$B$33)*1),"0건")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TEXT(SUM(($J14=$B$4:$B$33)*1),"0건")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TEXT(SUM(($J15=$B$4:$B$33)*1),"0건")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TEXT(SUM(($J16=$B$4:$B$33)*1),"0건")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 t="str" cm="1">
        <f t="array" ref="H20">fn비고(A20)</f>
        <v>2019-1사분기</v>
      </c>
      <c r="J20" s="47" t="str">
        <f>INDEX($A$4:$H$33,MATCH(MAX($F$4:$F$33),$F$4:$F$33,0),4)&amp;"-"&amp;INDEX($A$4:$H$33,MATCH(MAX($F$4:$F$33),$F$4:$F$33,0),2)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E2" sqref="E2"/>
    </sheetView>
  </sheetViews>
  <sheetFormatPr defaultRowHeight="17.399999999999999" x14ac:dyDescent="0.4"/>
  <cols>
    <col min="2" max="2" width="8.796875" bestFit="1" customWidth="1"/>
    <col min="3" max="3" width="8.59765625" bestFit="1" customWidth="1"/>
    <col min="4" max="19" width="11.796875" bestFit="1" customWidth="1"/>
    <col min="20" max="63" width="10.8984375" bestFit="1" customWidth="1"/>
    <col min="64" max="65" width="12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4.89843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7">
        <v>30000</v>
      </c>
      <c r="E5" s="37">
        <v>164</v>
      </c>
      <c r="F5" s="37">
        <v>20000</v>
      </c>
      <c r="G5" s="37">
        <v>35</v>
      </c>
      <c r="H5" s="37">
        <v>15000</v>
      </c>
      <c r="I5" s="37">
        <v>51</v>
      </c>
    </row>
    <row r="6" spans="2:9" x14ac:dyDescent="0.4">
      <c r="C6" t="s">
        <v>13</v>
      </c>
      <c r="D6" s="37">
        <v>30000</v>
      </c>
      <c r="E6" s="37">
        <v>164</v>
      </c>
      <c r="F6" s="37">
        <v>15000</v>
      </c>
      <c r="G6" s="37">
        <v>24</v>
      </c>
      <c r="H6" s="37">
        <v>15000</v>
      </c>
      <c r="I6" s="37">
        <v>51</v>
      </c>
    </row>
    <row r="7" spans="2:9" x14ac:dyDescent="0.4">
      <c r="C7" t="s">
        <v>10</v>
      </c>
      <c r="D7" s="37" t="s">
        <v>60</v>
      </c>
      <c r="E7" s="37" t="s">
        <v>60</v>
      </c>
      <c r="F7" s="37">
        <v>5000</v>
      </c>
      <c r="G7" s="37">
        <v>11</v>
      </c>
      <c r="H7" s="37" t="s">
        <v>60</v>
      </c>
      <c r="I7" s="37" t="s">
        <v>60</v>
      </c>
    </row>
    <row r="8" spans="2:9" x14ac:dyDescent="0.4">
      <c r="B8" t="s">
        <v>8</v>
      </c>
      <c r="D8" s="37">
        <v>65000</v>
      </c>
      <c r="E8" s="37">
        <v>461</v>
      </c>
      <c r="F8" s="37">
        <v>30000</v>
      </c>
      <c r="G8" s="37">
        <v>179</v>
      </c>
      <c r="H8" s="37">
        <v>15000</v>
      </c>
      <c r="I8" s="37">
        <v>92</v>
      </c>
    </row>
    <row r="9" spans="2:9" x14ac:dyDescent="0.4">
      <c r="C9" t="s">
        <v>13</v>
      </c>
      <c r="D9" s="37">
        <v>45000</v>
      </c>
      <c r="E9" s="37">
        <v>197</v>
      </c>
      <c r="F9" s="37">
        <v>30000</v>
      </c>
      <c r="G9" s="37">
        <v>179</v>
      </c>
      <c r="H9" s="37">
        <v>15000</v>
      </c>
      <c r="I9" s="37">
        <v>92</v>
      </c>
    </row>
    <row r="10" spans="2:9" x14ac:dyDescent="0.4">
      <c r="C10" t="s">
        <v>10</v>
      </c>
      <c r="D10" s="37">
        <v>20000</v>
      </c>
      <c r="E10" s="37">
        <v>264</v>
      </c>
      <c r="F10" s="37" t="s">
        <v>60</v>
      </c>
      <c r="G10" s="37" t="s">
        <v>60</v>
      </c>
      <c r="H10" s="37" t="s">
        <v>60</v>
      </c>
      <c r="I10" s="37" t="s">
        <v>60</v>
      </c>
    </row>
    <row r="11" spans="2:9" x14ac:dyDescent="0.4">
      <c r="B11" t="s">
        <v>11</v>
      </c>
      <c r="D11" s="37">
        <v>1200</v>
      </c>
      <c r="E11" s="37">
        <v>57</v>
      </c>
      <c r="F11" s="37">
        <v>1000</v>
      </c>
      <c r="G11" s="37">
        <v>99</v>
      </c>
      <c r="H11" s="37" t="s">
        <v>60</v>
      </c>
      <c r="I11" s="37" t="s">
        <v>60</v>
      </c>
    </row>
    <row r="12" spans="2:9" x14ac:dyDescent="0.4">
      <c r="C12" t="s">
        <v>7</v>
      </c>
      <c r="D12" s="37">
        <v>1200</v>
      </c>
      <c r="E12" s="37">
        <v>57</v>
      </c>
      <c r="F12" s="37" t="s">
        <v>60</v>
      </c>
      <c r="G12" s="37" t="s">
        <v>60</v>
      </c>
      <c r="H12" s="37" t="s">
        <v>60</v>
      </c>
      <c r="I12" s="37" t="s">
        <v>60</v>
      </c>
    </row>
    <row r="13" spans="2:9" x14ac:dyDescent="0.4">
      <c r="C13" t="s">
        <v>16</v>
      </c>
      <c r="D13" s="37" t="s">
        <v>60</v>
      </c>
      <c r="E13" s="37" t="s">
        <v>60</v>
      </c>
      <c r="F13" s="37">
        <v>1000</v>
      </c>
      <c r="G13" s="37">
        <v>99</v>
      </c>
      <c r="H13" s="37" t="s">
        <v>60</v>
      </c>
      <c r="I13" s="37" t="s">
        <v>60</v>
      </c>
    </row>
    <row r="14" spans="2:9" x14ac:dyDescent="0.4">
      <c r="B14" t="s">
        <v>14</v>
      </c>
      <c r="D14" s="37">
        <v>7000</v>
      </c>
      <c r="E14" s="37">
        <v>178</v>
      </c>
      <c r="F14" s="37">
        <v>8200</v>
      </c>
      <c r="G14" s="37">
        <v>248</v>
      </c>
      <c r="H14" s="37">
        <v>6000</v>
      </c>
      <c r="I14" s="37">
        <v>51</v>
      </c>
    </row>
    <row r="15" spans="2:9" x14ac:dyDescent="0.4">
      <c r="C15" t="s">
        <v>7</v>
      </c>
      <c r="D15" s="37" t="s">
        <v>60</v>
      </c>
      <c r="E15" s="37" t="s">
        <v>60</v>
      </c>
      <c r="F15" s="37">
        <v>1200</v>
      </c>
      <c r="G15" s="37">
        <v>99</v>
      </c>
      <c r="H15" s="37" t="s">
        <v>60</v>
      </c>
      <c r="I15" s="37" t="s">
        <v>60</v>
      </c>
    </row>
    <row r="16" spans="2:9" x14ac:dyDescent="0.4">
      <c r="C16" t="s">
        <v>16</v>
      </c>
      <c r="D16" s="37">
        <v>2000</v>
      </c>
      <c r="E16" s="37">
        <v>149</v>
      </c>
      <c r="F16" s="37">
        <v>2000</v>
      </c>
      <c r="G16" s="37">
        <v>95</v>
      </c>
      <c r="H16" s="37">
        <v>1000</v>
      </c>
      <c r="I16" s="37">
        <v>29</v>
      </c>
    </row>
    <row r="17" spans="2:9" x14ac:dyDescent="0.4">
      <c r="C17" t="s">
        <v>10</v>
      </c>
      <c r="D17" s="37">
        <v>5000</v>
      </c>
      <c r="E17" s="37">
        <v>29</v>
      </c>
      <c r="F17" s="37">
        <v>5000</v>
      </c>
      <c r="G17" s="37">
        <v>54</v>
      </c>
      <c r="H17" s="37">
        <v>5000</v>
      </c>
      <c r="I17" s="37">
        <v>22</v>
      </c>
    </row>
    <row r="18" spans="2:9" x14ac:dyDescent="0.4">
      <c r="B18" t="s">
        <v>5</v>
      </c>
      <c r="D18" s="37">
        <v>2400</v>
      </c>
      <c r="E18" s="37">
        <v>135</v>
      </c>
      <c r="F18" s="37">
        <v>1200</v>
      </c>
      <c r="G18" s="37">
        <v>16</v>
      </c>
      <c r="H18" s="37">
        <v>5000</v>
      </c>
      <c r="I18" s="37">
        <v>86</v>
      </c>
    </row>
    <row r="19" spans="2:9" x14ac:dyDescent="0.4">
      <c r="C19" t="s">
        <v>7</v>
      </c>
      <c r="D19" s="37">
        <v>2400</v>
      </c>
      <c r="E19" s="37">
        <v>135</v>
      </c>
      <c r="F19" s="37">
        <v>1200</v>
      </c>
      <c r="G19" s="37">
        <v>16</v>
      </c>
      <c r="H19" s="37" t="s">
        <v>60</v>
      </c>
      <c r="I19" s="37" t="s">
        <v>60</v>
      </c>
    </row>
    <row r="20" spans="2:9" x14ac:dyDescent="0.4">
      <c r="C20" t="s">
        <v>10</v>
      </c>
      <c r="D20" s="37" t="s">
        <v>60</v>
      </c>
      <c r="E20" s="37" t="s">
        <v>60</v>
      </c>
      <c r="F20" s="37" t="s">
        <v>60</v>
      </c>
      <c r="G20" s="37" t="s">
        <v>60</v>
      </c>
      <c r="H20" s="37">
        <v>5000</v>
      </c>
      <c r="I20" s="37">
        <v>86</v>
      </c>
    </row>
    <row r="21" spans="2:9" x14ac:dyDescent="0.4">
      <c r="B21" t="s">
        <v>52</v>
      </c>
      <c r="D21" s="37">
        <v>105600</v>
      </c>
      <c r="E21" s="37">
        <v>995</v>
      </c>
      <c r="F21" s="37">
        <v>60400</v>
      </c>
      <c r="G21" s="37">
        <v>577</v>
      </c>
      <c r="H21" s="37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>
      <selection activeCell="I34" sqref="I34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8" t="s">
        <v>65</v>
      </c>
      <c r="F5" s="43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8" t="s">
        <v>66</v>
      </c>
      <c r="F7" s="43">
        <f>SUBTOTAL(3,F6:F6)</f>
        <v>1</v>
      </c>
      <c r="G7" s="24"/>
    </row>
    <row r="8" spans="2:7" outlineLevel="1" x14ac:dyDescent="0.4">
      <c r="B8" s="15"/>
      <c r="C8" s="38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8" t="s">
        <v>65</v>
      </c>
      <c r="F14" s="43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8" t="s">
        <v>67</v>
      </c>
      <c r="F18" s="43">
        <f>SUBTOTAL(3,F15:F17)</f>
        <v>3</v>
      </c>
      <c r="G18" s="24"/>
    </row>
    <row r="19" spans="2:7" outlineLevel="1" x14ac:dyDescent="0.4">
      <c r="B19" s="15"/>
      <c r="C19" s="38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8" t="s">
        <v>65</v>
      </c>
      <c r="F21" s="43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8" t="s">
        <v>68</v>
      </c>
      <c r="F25" s="43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8" t="s">
        <v>67</v>
      </c>
      <c r="F28" s="43">
        <f>SUBTOTAL(3,F26:F27)</f>
        <v>2</v>
      </c>
      <c r="G28" s="24"/>
    </row>
    <row r="29" spans="2:7" outlineLevel="1" x14ac:dyDescent="0.4">
      <c r="B29" s="15"/>
      <c r="C29" s="38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8" t="s">
        <v>65</v>
      </c>
      <c r="F31" s="43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9"/>
      <c r="C35" s="40"/>
      <c r="D35" s="40"/>
      <c r="E35" s="42" t="s">
        <v>66</v>
      </c>
      <c r="F35" s="44">
        <f>SUBTOTAL(3,F32:F34)</f>
        <v>3</v>
      </c>
      <c r="G35" s="41"/>
    </row>
    <row r="36" spans="2:7" outlineLevel="1" x14ac:dyDescent="0.4">
      <c r="B36" s="39"/>
      <c r="C36" s="42" t="s">
        <v>64</v>
      </c>
      <c r="D36" s="40"/>
      <c r="E36" s="40"/>
      <c r="F36" s="41"/>
      <c r="G36" s="41">
        <f>SUBTOTAL(9,G30:G34)</f>
        <v>223</v>
      </c>
    </row>
    <row r="37" spans="2:7" x14ac:dyDescent="0.4">
      <c r="B37" s="39"/>
      <c r="C37" s="42"/>
      <c r="D37" s="40"/>
      <c r="E37" s="42" t="s">
        <v>69</v>
      </c>
      <c r="F37" s="44">
        <f>SUBTOTAL(3,F3:F34)</f>
        <v>21</v>
      </c>
      <c r="G37" s="41"/>
    </row>
    <row r="38" spans="2:7" x14ac:dyDescent="0.4">
      <c r="B38" s="39"/>
      <c r="C38" s="42" t="s">
        <v>52</v>
      </c>
      <c r="D38" s="40"/>
      <c r="E38" s="40"/>
      <c r="F38" s="41"/>
      <c r="G38" s="41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4" workbookViewId="0">
      <selection activeCell="N13" sqref="N13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tabSelected="1" workbookViewId="0">
      <selection activeCell="H6" sqref="H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I6" sqref="I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민창 조</cp:lastModifiedBy>
  <cp:lastPrinted>2024-07-11T03:53:59Z</cp:lastPrinted>
  <dcterms:created xsi:type="dcterms:W3CDTF">2023-08-09T00:13:15Z</dcterms:created>
  <dcterms:modified xsi:type="dcterms:W3CDTF">2024-07-11T04:06:04Z</dcterms:modified>
</cp:coreProperties>
</file>