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1 시험장따라하기\"/>
    </mc:Choice>
  </mc:AlternateContent>
  <xr:revisionPtr revIDLastSave="0" documentId="13_ncr:1_{561EA70F-691C-426D-B76E-89139EF4264F}" xr6:coauthVersionLast="47" xr6:coauthVersionMax="47" xr10:uidLastSave="{00000000-0000-0000-0000-000000000000}"/>
  <bookViews>
    <workbookView xWindow="1560" yWindow="180" windowWidth="15045" windowHeight="15300" tabRatio="77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4" i="3"/>
  <c r="F35" i="5"/>
  <c r="F31" i="5"/>
  <c r="F28" i="5"/>
  <c r="F25" i="5"/>
  <c r="F21" i="5"/>
  <c r="F18" i="5"/>
  <c r="F14" i="5"/>
  <c r="F7" i="5"/>
  <c r="F37" i="5" s="1"/>
  <c r="F5" i="5"/>
  <c r="G36" i="5"/>
  <c r="G29" i="5"/>
  <c r="G19" i="5"/>
  <c r="G8" i="5"/>
  <c r="G38" i="5" s="1"/>
  <c r="B35" i="1"/>
  <c r="H5" i="3" a="1"/>
  <c r="H7" i="3" a="1"/>
  <c r="H10" i="3" a="1"/>
  <c r="H13" i="3" a="1"/>
  <c r="H16" i="3" a="1"/>
  <c r="H19" i="3" a="1"/>
  <c r="H22" i="3" a="1"/>
  <c r="H25" i="3" a="1"/>
  <c r="H28" i="3" a="1"/>
  <c r="H31" i="3" a="1"/>
  <c r="H8" i="3" a="1"/>
  <c r="H11" i="3" a="1"/>
  <c r="H14" i="3" a="1"/>
  <c r="H17" i="3" a="1"/>
  <c r="H20" i="3" a="1"/>
  <c r="H23" i="3" a="1"/>
  <c r="H26" i="3" a="1"/>
  <c r="H29" i="3" a="1"/>
  <c r="H32" i="3" a="1"/>
  <c r="H6" i="3" a="1"/>
  <c r="H9" i="3" a="1"/>
  <c r="H12" i="3" a="1"/>
  <c r="H15" i="3" a="1"/>
  <c r="H18" i="3" a="1"/>
  <c r="H21" i="3" a="1"/>
  <c r="H24" i="3" a="1"/>
  <c r="H27" i="3" a="1"/>
  <c r="H30" i="3" a="1"/>
  <c r="H33" i="3" a="1"/>
  <c r="H4" i="3" a="1"/>
  <c r="H33" i="3" l="1"/>
  <c r="H30" i="3"/>
  <c r="H27" i="3"/>
  <c r="H24" i="3"/>
  <c r="H21" i="3"/>
  <c r="H18" i="3"/>
  <c r="H15" i="3"/>
  <c r="H12" i="3"/>
  <c r="H9" i="3"/>
  <c r="H6" i="3"/>
  <c r="H32" i="3"/>
  <c r="H29" i="3"/>
  <c r="H26" i="3"/>
  <c r="H23" i="3"/>
  <c r="H20" i="3"/>
  <c r="H17" i="3"/>
  <c r="H14" i="3"/>
  <c r="H11" i="3"/>
  <c r="H8" i="3"/>
  <c r="H31" i="3"/>
  <c r="H28" i="3"/>
  <c r="H25" i="3"/>
  <c r="H22" i="3"/>
  <c r="H19" i="3"/>
  <c r="H16" i="3"/>
  <c r="H13" i="3"/>
  <c r="H10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F354768-EFA7-4B19-A5D2-10919B546985}" sourceFile="C:\Users\USER\Desktop\컴활 기출문제집\01 시험장따라하기\학용품.accdb" keepAlive="1" name="학용품" type="5" refreshedVersion="8" background="1">
    <dbPr connection="Provider=Microsoft.ACE.OLEDB.12.0;User ID=Admin;Data Source=C:\Users\USER\Desktop\컴활 기출문제집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<sst xmlns="http://schemas.openxmlformats.org/spreadsheetml/2006/main" count="528" uniqueCount="70">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</sst>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2.475560185187" backgroundQuery="1" createdVersion="8" refreshedVersion="8" minRefreshableVersion="3" recordCount="30" xr:uid="{097CECC0-A8E8-4330-9714-D8C7FD7E5627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88B587-9C9F-4347-A486-11D57FAC449F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J12" sqref="J1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abSelected="1" workbookViewId="0">
      <selection activeCell="N19" sqref="N19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16" workbookViewId="0">
      <selection activeCell="L25" sqref="L25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 t="e">
        <f>VLOOKUP(F4,$J$4:$O$8,MATCH(D4,$J$4:$J$8,0),TRUE)</f>
        <v>#N/A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 t="str" cm="1">
        <f t="array" ref="H12">fn비고(A12)</f>
        <v>2019-3사분기</v>
      </c>
      <c r="J12" s="14" t="s">
        <v>17</v>
      </c>
      <c r="K12" s="17" cm="1">
        <f t="array" ref="K12">IFERROR(AVERAGE(IF( ( $J12=$B$4:$B$33)*(K$11=$D$4:$D$33),$F$4:$F$33)),"판매수량없음")</f>
        <v>99</v>
      </c>
      <c r="L12" s="17" cm="1">
        <f t="array" ref="L12">IFERROR(AVERAGE(IF( ( $J12=$B$4:$B$33)*(L$11=$D$4:$D$33),$F$4:$F$33)),"판매수량없음")</f>
        <v>71.666666666666671</v>
      </c>
      <c r="M12" s="17" t="str" cm="1">
        <f t="array" ref="M12">TEXT(SUM((J12=$B$4:$B$33)*$F$4:$F$33),"#건")</f>
        <v>325건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 ( $J13=$B$4:$B$33)*(K$11=$D$4:$D$33),$F$4:$F$33)),"판매수량없음")</f>
        <v>판매수량없음</v>
      </c>
      <c r="L13" s="17" cm="1">
        <f t="array" ref="L13">IFERROR(AVERAGE(IF( ( $J13=$B$4:$B$33)*(L$11=$D$4:$D$33),$F$4:$F$33)),"판매수량없음")</f>
        <v>79.2</v>
      </c>
      <c r="M13" s="17" t="str" cm="1">
        <f t="array" ref="M13">TEXT(SUM((J13=$B$4:$B$33)*$F$4:$F$33),"#건")</f>
        <v>660건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 t="str" cm="1">
        <f t="array" ref="H14">fn비고(A14)</f>
        <v>2019-2사분기</v>
      </c>
      <c r="J14" s="14" t="s">
        <v>11</v>
      </c>
      <c r="K14" s="17" cm="1">
        <f t="array" ref="K14">IFERROR(AVERAGE(IF( ( $J14=$B$4:$B$33)*(K$11=$D$4:$D$33),$F$4:$F$33)),"판매수량없음")</f>
        <v>57</v>
      </c>
      <c r="L14" s="17" t="str" cm="1">
        <f t="array" ref="L14">IFERROR(AVERAGE(IF( ( $J14=$B$4:$B$33)*(L$11=$D$4:$D$33),$F$4:$F$33)),"판매수량없음")</f>
        <v>판매수량없음</v>
      </c>
      <c r="M14" s="17" t="str" cm="1">
        <f t="array" ref="M14">TEXT(SUM((J14=$B$4:$B$33)*$F$4:$F$33),"#건")</f>
        <v>157건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 ( $J15=$B$4:$B$33)*(K$11=$D$4:$D$33),$F$4:$F$33)),"판매수량없음")</f>
        <v>판매수량없음</v>
      </c>
      <c r="L15" s="17" cm="1">
        <f t="array" ref="L15">IFERROR(AVERAGE(IF( ( $J15=$B$4:$B$33)*(L$11=$D$4:$D$33),$F$4:$F$33)),"판매수량없음")</f>
        <v>24</v>
      </c>
      <c r="M15" s="17" t="str" cm="1">
        <f t="array" ref="M15">TEXT(SUM((J15=$B$4:$B$33)*$F$4:$F$33),"#건")</f>
        <v>402건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 t="str" cm="1">
        <f t="array" ref="H16">fn비고(A16)</f>
        <v>2019-2사분기</v>
      </c>
      <c r="J16" s="14" t="s">
        <v>5</v>
      </c>
      <c r="K16" s="17" cm="1">
        <f t="array" ref="K16">IFERROR(AVERAGE(IF( ( $J16=$B$4:$B$33)*(K$11=$D$4:$D$33),$F$4:$F$33)),"판매수량없음")</f>
        <v>50.333333333333336</v>
      </c>
      <c r="L16" s="17" cm="1">
        <f t="array" ref="L16">IFERROR(AVERAGE(IF( ( $J16=$B$4:$B$33)*(L$11=$D$4:$D$33),$F$4:$F$33)),"판매수량없음")</f>
        <v>72</v>
      </c>
      <c r="M16" s="17" t="str" cm="1">
        <f t="array" ref="M16">TEXT(SUM((J16=$B$4:$B$33)*$F$4:$F$33),"#건")</f>
        <v>309건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 t="str" cm="1">
        <f t="array" ref="H20">fn비고(A20)</f>
        <v>2019-1사분기</v>
      </c>
      <c r="J20" s="46" t="str">
        <f>INDEX(D4:D33,MATCH(MAX($F$4:$F$33),$F$4:$F$33,0),1)&amp;"-"&amp;INDEX($B$4:$B$33,MATCH(MAX($F$4:$F$33),$F$4:$F$33,0),1)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63" width="12.5" bestFit="1" customWidth="1"/>
    <col min="64" max="65" width="15.875" bestFit="1" customWidth="1"/>
  </cols>
  <sheetData>
    <row r="2" spans="2:9" x14ac:dyDescent="0.3">
      <c r="D2" s="34" t="s">
        <v>56</v>
      </c>
      <c r="E2" s="34" t="s">
        <v>55</v>
      </c>
    </row>
    <row r="3" spans="2:9" x14ac:dyDescent="0.3">
      <c r="D3" t="s">
        <v>57</v>
      </c>
      <c r="F3" t="s">
        <v>58</v>
      </c>
      <c r="H3" t="s">
        <v>59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O19" sqref="O19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7" sqref="I7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4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4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4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4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4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4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4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4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4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5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23" sqref="I23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다은 성</cp:lastModifiedBy>
  <dcterms:created xsi:type="dcterms:W3CDTF">2023-08-09T00:13:15Z</dcterms:created>
  <dcterms:modified xsi:type="dcterms:W3CDTF">2024-07-09T03:02:17Z</dcterms:modified>
</cp:coreProperties>
</file>