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9f18c15a59af7de/바탕 화면/"/>
    </mc:Choice>
  </mc:AlternateContent>
  <xr:revisionPtr revIDLastSave="17" documentId="8_{CB30C615-12F1-4038-AAE7-AF79447A4761}" xr6:coauthVersionLast="47" xr6:coauthVersionMax="47" xr10:uidLastSave="{445CFEA0-5EA9-4FED-A8AA-2005EC5DA3C4}"/>
  <bookViews>
    <workbookView xWindow="-120" yWindow="-120" windowWidth="29040" windowHeight="15840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 s="1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4" i="3" a="1"/>
  <c r="H11" i="3" a="1"/>
  <c r="H19" i="3" a="1"/>
  <c r="H31" i="3" a="1"/>
  <c r="H28" i="3" a="1"/>
  <c r="H8" i="3" a="1"/>
  <c r="H20" i="3" a="1"/>
  <c r="H29" i="3" a="1"/>
  <c r="H15" i="3" a="1"/>
  <c r="H18" i="3" a="1"/>
  <c r="H26" i="3" a="1"/>
  <c r="H17" i="3" a="1"/>
  <c r="H24" i="3" a="1"/>
  <c r="H16" i="3" a="1"/>
  <c r="H5" i="3" a="1"/>
  <c r="H13" i="3" a="1"/>
  <c r="H21" i="3" a="1"/>
  <c r="H10" i="3" a="1"/>
  <c r="H32" i="3" a="1"/>
  <c r="H12" i="3" a="1"/>
  <c r="H22" i="3" a="1"/>
  <c r="H33" i="3" a="1"/>
  <c r="H7" i="3" a="1"/>
  <c r="H23" i="3" a="1"/>
  <c r="H27" i="3" a="1"/>
  <c r="H14" i="3" a="1"/>
  <c r="H9" i="3" a="1"/>
  <c r="H25" i="3" a="1"/>
  <c r="H6" i="3" a="1"/>
  <c r="H30" i="3" a="1"/>
  <c r="H4" i="3" l="1"/>
  <c r="H33" i="3"/>
  <c r="H29" i="3"/>
  <c r="H30" i="3"/>
  <c r="H26" i="3"/>
  <c r="H22" i="3"/>
  <c r="H20" i="3"/>
  <c r="H16" i="3"/>
  <c r="H14" i="3"/>
  <c r="H12" i="3"/>
  <c r="H8" i="3"/>
  <c r="H6" i="3"/>
  <c r="H27" i="3"/>
  <c r="H32" i="3"/>
  <c r="H28" i="3"/>
  <c r="H24" i="3"/>
  <c r="H18" i="3"/>
  <c r="H10" i="3"/>
  <c r="H31" i="3"/>
  <c r="H25" i="3"/>
  <c r="H23" i="3"/>
  <c r="H21" i="3"/>
  <c r="H19" i="3"/>
  <c r="H17" i="3"/>
  <c r="H15" i="3"/>
  <c r="H13" i="3"/>
  <c r="H11" i="3"/>
  <c r="H9" i="3"/>
  <c r="H7" i="3"/>
  <c r="H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08C57AA-9237-4E54-BEB1-DC8DF2C6002F}" name="MS Access Database_Query" type="1" refreshedVersion="7" background="1">
    <dbPr connection="DSN=MS Access Database;DBQ=C:\OA\학용품.accdb;DefaultDir=C:\OA;DriverId=25;FIL=MS Access;MaxBufferSize=2048;PageTimeout=5;" command="SELECT 학용품판매.날짜, 학용품판매.문구점, 학용품판매.품목, 학용품판매.단가, 학용품판매.수량_x000d__x000a_FROM `C:\OA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<sst xmlns="http://schemas.openxmlformats.org/spreadsheetml/2006/main" count="529" uniqueCount="70">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</sst>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_-* #,##0.0_-;\-* #,##0.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6145" name="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6146" name="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6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15.817341435184" backgroundQuery="1" createdVersion="7" refreshedVersion="7" minRefreshableVersion="3" recordCount="30" xr:uid="{AAAAE8E5-0D18-4AD7-A7AD-94C64546120E}">
  <cacheSource type="external" connectionId="1"/>
  <cacheFields count="5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CEA029-4F74-48D7-8305-53D93B3B0244}" name="피벗 테이블1" cacheId="0" applyNumberFormats="0" applyBorderFormats="0" applyFontFormats="0" applyPatternFormats="0" applyAlignmentFormats="0" applyWidthHeightFormats="1" dataCaption="값" missingCaption="***" updatedVersion="7" minRefreshableVersion="3" useAutoFormatting="1" colGrandTotals="0" itemPrintTitles="1" createdVersion="7" indent="0" compact="0" outline="1" outlineData="1" compactData="0" multipleFieldFilters="0" fieldListSortAscending="1">
  <location ref="B2:I21" firstHeaderRow="1" firstDataRow="3" firstDataCol="2"/>
  <pivotFields count="5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I16" sqref="I16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O15" sqref="O15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T8" sqref="T8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42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INDEX(D4:D33,MATCH(MAX(F4:F33),F4:F33,0))&amp;"-"&amp;INDEX(B4:B33,MATCH(MAX(F4:F33),F4:F33,0))</f>
        <v>종합장-새싹문구</v>
      </c>
      <c r="K20" s="45"/>
      <c r="L20" s="45"/>
      <c r="M20" s="4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K12" sqref="K12"/>
    </sheetView>
  </sheetViews>
  <sheetFormatPr defaultRowHeight="16.5" x14ac:dyDescent="0.3"/>
  <cols>
    <col min="2" max="2" width="13.5" bestFit="1" customWidth="1"/>
    <col min="3" max="3" width="9" bestFit="1" customWidth="1"/>
    <col min="4" max="9" width="11.125" bestFit="1" customWidth="1"/>
    <col min="10" max="11" width="15.875" bestFit="1" customWidth="1"/>
    <col min="12" max="19" width="11.125" bestFit="1" customWidth="1"/>
    <col min="20" max="21" width="15.875" bestFit="1" customWidth="1"/>
    <col min="22" max="22" width="8.875" bestFit="1" customWidth="1"/>
    <col min="23" max="23" width="9.125" bestFit="1" customWidth="1"/>
    <col min="24" max="26" width="8.875" bestFit="1" customWidth="1"/>
    <col min="27" max="27" width="9.125" bestFit="1" customWidth="1"/>
    <col min="28" max="31" width="8.875" bestFit="1" customWidth="1"/>
    <col min="32" max="32" width="9.125" bestFit="1" customWidth="1"/>
    <col min="33" max="36" width="8.875" bestFit="1" customWidth="1"/>
    <col min="37" max="37" width="9.125" bestFit="1" customWidth="1"/>
    <col min="38" max="38" width="7.75" bestFit="1" customWidth="1"/>
    <col min="39" max="39" width="9.125" bestFit="1" customWidth="1"/>
    <col min="40" max="40" width="7.375" bestFit="1" customWidth="1"/>
  </cols>
  <sheetData>
    <row r="2" spans="2:9" x14ac:dyDescent="0.3">
      <c r="D2" s="34" t="s">
        <v>0</v>
      </c>
      <c r="E2" s="34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59</v>
      </c>
      <c r="E7" t="s">
        <v>59</v>
      </c>
      <c r="F7" s="35">
        <v>5000</v>
      </c>
      <c r="G7">
        <v>11</v>
      </c>
      <c r="H7" s="35" t="s">
        <v>59</v>
      </c>
      <c r="I7" t="s">
        <v>59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59</v>
      </c>
      <c r="G10" t="s">
        <v>59</v>
      </c>
      <c r="H10" s="35" t="s">
        <v>59</v>
      </c>
      <c r="I10" t="s">
        <v>59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59</v>
      </c>
      <c r="I11" t="s">
        <v>59</v>
      </c>
    </row>
    <row r="12" spans="2:9" x14ac:dyDescent="0.3">
      <c r="C12" t="s">
        <v>7</v>
      </c>
      <c r="D12" s="35">
        <v>1200</v>
      </c>
      <c r="E12">
        <v>57</v>
      </c>
      <c r="F12" s="35" t="s">
        <v>59</v>
      </c>
      <c r="G12" t="s">
        <v>59</v>
      </c>
      <c r="H12" s="35" t="s">
        <v>59</v>
      </c>
      <c r="I12" t="s">
        <v>59</v>
      </c>
    </row>
    <row r="13" spans="2:9" x14ac:dyDescent="0.3">
      <c r="C13" t="s">
        <v>16</v>
      </c>
      <c r="D13" s="35" t="s">
        <v>59</v>
      </c>
      <c r="E13" t="s">
        <v>59</v>
      </c>
      <c r="F13" s="35">
        <v>1000</v>
      </c>
      <c r="G13">
        <v>99</v>
      </c>
      <c r="H13" s="35" t="s">
        <v>59</v>
      </c>
      <c r="I13" t="s">
        <v>59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59</v>
      </c>
      <c r="E15" t="s">
        <v>59</v>
      </c>
      <c r="F15" s="35">
        <v>1200</v>
      </c>
      <c r="G15">
        <v>99</v>
      </c>
      <c r="H15" s="35" t="s">
        <v>59</v>
      </c>
      <c r="I15" t="s">
        <v>59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59</v>
      </c>
      <c r="I19" t="s">
        <v>59</v>
      </c>
    </row>
    <row r="20" spans="2:9" x14ac:dyDescent="0.3">
      <c r="C20" t="s">
        <v>10</v>
      </c>
      <c r="D20" s="35" t="s">
        <v>59</v>
      </c>
      <c r="E20" t="s">
        <v>59</v>
      </c>
      <c r="F20" s="35" t="s">
        <v>59</v>
      </c>
      <c r="G20" t="s">
        <v>59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6" workbookViewId="0">
      <selection activeCell="I37" sqref="I37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64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65</v>
      </c>
      <c r="F7" s="40">
        <f>SUBTOTAL(3,F6:F6)</f>
        <v>1</v>
      </c>
      <c r="G7" s="24"/>
    </row>
    <row r="8" spans="2:7" outlineLevel="1" x14ac:dyDescent="0.3">
      <c r="B8" s="15"/>
      <c r="C8" s="36" t="s">
        <v>60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64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66</v>
      </c>
      <c r="F18" s="40">
        <f>SUBTOTAL(3,F15:F17)</f>
        <v>3</v>
      </c>
      <c r="G18" s="24"/>
    </row>
    <row r="19" spans="2:7" outlineLevel="1" x14ac:dyDescent="0.3">
      <c r="B19" s="15"/>
      <c r="C19" s="36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64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67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66</v>
      </c>
      <c r="F28" s="40">
        <f>SUBTOTAL(3,F26:F27)</f>
        <v>2</v>
      </c>
      <c r="G28" s="24"/>
    </row>
    <row r="29" spans="2:7" outlineLevel="1" x14ac:dyDescent="0.3">
      <c r="B29" s="15"/>
      <c r="C29" s="36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64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65</v>
      </c>
      <c r="F35" s="41">
        <f>SUBTOTAL(3,F32:F34)</f>
        <v>3</v>
      </c>
      <c r="G35" s="38"/>
    </row>
    <row r="36" spans="2:7" outlineLevel="1" x14ac:dyDescent="0.3">
      <c r="B36" s="37"/>
      <c r="C36" s="39" t="s">
        <v>63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68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J15" sqref="J15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69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8" sqref="J8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K2" sqref="K2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2024-08-11T13:12:26Z</dcterms:modified>
</cp:coreProperties>
</file>