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82102\OneDrive\바탕 화면\"/>
    </mc:Choice>
  </mc:AlternateContent>
  <xr:revisionPtr revIDLastSave="0" documentId="13_ncr:1_{2275808A-05A8-453C-A2FF-7B66F493F21C}" xr6:coauthVersionLast="47" xr6:coauthVersionMax="47" xr10:uidLastSave="{00000000-0000-0000-0000-000000000000}"/>
  <bookViews>
    <workbookView xWindow="11424" yWindow="0" windowWidth="11712" windowHeight="12336" firstSheet="4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T" hidden="1" xlm="1">#NAME?</definedName>
    <definedName name="입사년도">'기본작업-2'!$G$4:$G$12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7" l="1"/>
  <c r="F15" i="7"/>
  <c r="D15" i="7"/>
  <c r="G29" i="6"/>
  <c r="G23" i="6"/>
  <c r="G18" i="6"/>
  <c r="G13" i="6"/>
  <c r="G7" i="6"/>
  <c r="G31" i="6" s="1"/>
  <c r="D30" i="6"/>
  <c r="D24" i="6"/>
  <c r="D19" i="6"/>
  <c r="D14" i="6"/>
  <c r="D8" i="6"/>
  <c r="D32" i="6" l="1"/>
  <c r="E5" i="8" l="1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<sst xmlns="http://schemas.openxmlformats.org/spreadsheetml/2006/main" count="528" uniqueCount="334">
  <si>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</si>
  <si>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</si>
  <si>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</si>
  <si>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</si>
  <si>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</si>
  <si>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</si>
  <si>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</si>
  <si>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</si>
  <si>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</si>
  <si>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</si>
  <si>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</si>
  <si>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</si>
  <si>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</si>
  <si>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</si>
  <si>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</si>
  <si>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</si>
  <si>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</si>
  <si>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</si>
  <si>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</si>
  <si>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</si>
  <si>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</si>
  <si>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</si>
  <si>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</si>
  <si>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</si>
  <si>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</si>
  <si>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</si>
  <si>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</si>
  <si>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</si>
  <si>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</si>
  <si>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</si>
  <si>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</si>
  <si>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</si>
  <si>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</si>
  <si>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</si>
  <si>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</si>
  <si>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</si>
  <si>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</si>
  <si>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</si>
  <si>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</si>
  <si>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</si>
  <si>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</si>
  <si>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</si>
  <si>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</si>
  <si>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</si>
  <si>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</si>
  <si>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</si>
  <si>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</si>
  <si>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</si>
  <si>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</si>
  <si>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</si>
  <si>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</si>
  <si>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</si>
  <si>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</si>
  <si>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</si>
  <si>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</si>
  <si>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</si>
  <si>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</si>
  <si>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</si>
  <si>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</si>
  <si>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</si>
  <si>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</si>
  <si>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</si>
  <si>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</si>
  <si>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</si>
  <si>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</si>
  <si>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</si>
  <si>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</si>
  <si>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</si>
  <si>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</si>
  <si>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</si>
  <si>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</si>
  <si>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</si>
  <si>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</si>
  <si>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</si>
  <si>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</si>
  <si>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</si>
  <si>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</si>
  <si>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</si>
  <si>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</si>
  <si>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</si>
  <si>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</si>
  <si>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</si>
  <si>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</si>
  <si>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</si>
  <si>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</si>
  <si>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</si>
  <si>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</si>
  <si>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</si>
  <si>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</si>
  <si>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</si>
  <si>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</si>
  <si>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</si>
  <si>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</si>
  <si>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</si>
  <si>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</si>
  <si>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</si>
  <si>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</si>
  <si>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</si>
  <si>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</si>
  <si>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</si>
  <si>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</si>
  <si>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</si>
  <si>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</si>
  <si>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</si>
  <si>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</si>
  <si>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</si>
  <si>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</si>
  <si>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</si>
  <si>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</si>
  <si>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</si>
  <si>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</si>
  <si>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</si>
  <si>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</si>
  <si>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</si>
  <si>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</si>
  <si>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</si>
  <si>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</si>
  <si>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</si>
  <si>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</si>
  <si>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</si>
  <si>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</si>
  <si>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</si>
  <si>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</si>
  <si>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</si>
  <si>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</si>
  <si>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</si>
  <si>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</si>
  <si>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</si>
  <si>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</si>
  <si>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</si>
  <si>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</si>
  <si>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</si>
  <si>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</si>
  <si>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</si>
  <si>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</si>
  <si>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</si>
  <si>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</si>
  <si>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</si>
  <si>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</si>
  <si>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</si>
  <si>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</si>
  <si>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</si>
  <si>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</si>
  <si>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</si>
  <si>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</si>
  <si>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</si>
  <si>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</si>
  <si>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</si>
  <si>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</si>
  <si>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</si>
  <si>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</si>
  <si>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</si>
  <si>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</si>
  <si>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</si>
  <si>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</si>
  <si>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</si>
  <si>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</si>
  <si>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</si>
  <si>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</si>
  <si>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</si>
  <si>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</si>
  <si>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</si>
  <si>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</si>
  <si>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</si>
  <si>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</si>
  <si>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</si>
  <si>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</si>
  <si>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</si>
  <si>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</si>
  <si>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</si>
  <si>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</si>
  <si>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</si>
  <si>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</si>
  <si>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</si>
  <si>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</si>
  <si>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</si>
  <si>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</si>
  <si>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</si>
  <si>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</si>
  <si>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</si>
  <si>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</si>
  <si>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</si>
  <si>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</si>
  <si>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</si>
  <si>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</si>
  <si>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</si>
  <si>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</si>
  <si>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</si>
  <si>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</si>
  <si>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</si>
  <si>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</si>
  <si>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</si>
  <si>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</si>
  <si>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</si>
  <si>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</si>
  <si>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</si>
  <si>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</si>
  <si>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</si>
  <si>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</si>
  <si>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</si>
  <si>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</si>
  <si>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</si>
  <si>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</si>
  <si>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</si>
  <si>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</si>
  <si>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</si>
  <si>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</si>
  <si>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</si>
  <si>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</si>
  <si>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</si>
  <si>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</si>
  <si>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</si>
  <si>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</si>
  <si>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</si>
  <si>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</si>
  <si>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</si>
  <si>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</si>
  <si>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</si>
  <si>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</si>
  <si>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</si>
  <si>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</si>
  <si>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</si>
  <si>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</si>
  <si>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</si>
  <si>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</si>
  <si>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</si>
  <si>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</si>
  <si>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</si>
  <si>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</si>
  <si>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</si>
  <si>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</si>
  <si>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</si>
  <si>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</si>
  <si>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</si>
  <si>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</si>
  <si>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</si>
  <si>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</si>
  <si>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</si>
  <si>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</si>
  <si>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</si>
  <si>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</si>
  <si>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</si>
  <si>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</si>
  <si>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</si>
  <si>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</si>
  <si>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</si>
  <si>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</si>
  <si>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</si>
  <si>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</si>
  <si>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</si>
  <si>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</si>
  <si>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</si>
  <si>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</si>
  <si>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</si>
  <si>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</si>
  <si>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</si>
  <si>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</si>
  <si>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</si>
  <si>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</si>
  <si>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</si>
  <si>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</si>
  <si>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</si>
  <si>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</si>
  <si>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</si>
  <si>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</si>
  <si>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</si>
  <si>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</si>
  <si>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</si>
  <si>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</si>
  <si>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</si>
  <si>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</si>
  <si>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</si>
  <si>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</si>
  <si>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</si>
  <si>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</si>
  <si>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</si>
  <si>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</si>
  <si>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</si>
  <si>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</si>
  <si>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</si>
  <si>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</si>
  <si>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</si>
  <si>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</si>
  <si>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</si>
  <si>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</si>
  <si>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</si>
  <si>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</si>
  <si>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</si>
  <si>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</si>
  <si>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</si>
  <si>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</si>
  <si>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</si>
  <si>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</si>
  <si>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</si>
  <si>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</si>
  <si>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</si>
  <si>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</si>
  <si>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</si>
  <si>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회원코드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</si>
  <si>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</si>
  <si>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</si>
  <si>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</si>
  <si>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</si>
  <si>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</si>
  <si>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</si>
  <si>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수강일</t>
    <phoneticPr fontId="1" type="noConversion"/>
  </si>
  <si>
    <t>월, 수, 금</t>
    <phoneticPr fontId="1" type="noConversion"/>
  </si>
  <si>
    <t>화, 목, 토</t>
    <phoneticPr fontId="1" type="noConversion"/>
  </si>
  <si>
    <t>연락처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</si>
  <si>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</si>
  <si>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</si>
  <si>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</si>
  <si>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</si>
  <si>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</si>
  <si>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</si>
  <si>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납입회비</t>
    <phoneticPr fontId="1" type="noConversion"/>
  </si>
  <si>
    <t>資格證</t>
    <phoneticPr fontId="1" type="noConversion"/>
  </si>
  <si>
    <t>서울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</si>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</sst>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9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2" xfId="2" applyBorder="1" applyAlignment="1">
      <alignment horizontal="center" vertical="center"/>
    </xf>
    <xf numFmtId="0" fontId="6" fillId="3" borderId="3" xfId="2" applyBorder="1" applyAlignment="1">
      <alignment horizontal="center" vertical="center"/>
    </xf>
    <xf numFmtId="0" fontId="6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 baseline="0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165-4653-8F7C-1FC22B51EDC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2719928"/>
        <c:axId val="742719208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742719208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42719928"/>
        <c:crosses val="max"/>
        <c:crossBetween val="between"/>
        <c:majorUnit val="1000000000"/>
      </c:valAx>
      <c:catAx>
        <c:axId val="7427199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427192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</xdr:row>
          <xdr:rowOff>213360</xdr:rowOff>
        </xdr:from>
        <xdr:to>
          <xdr:col>8</xdr:col>
          <xdr:colOff>662940</xdr:colOff>
          <xdr:row>5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7620</xdr:colOff>
      <xdr:row>6</xdr:row>
      <xdr:rowOff>0</xdr:rowOff>
    </xdr:from>
    <xdr:to>
      <xdr:col>9</xdr:col>
      <xdr:colOff>15240</xdr:colOff>
      <xdr:row>9</xdr:row>
      <xdr:rowOff>7620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71084340-D45B-EF03-8FE8-21056763F4A5}"/>
            </a:ext>
          </a:extLst>
        </xdr:cNvPr>
        <xdr:cNvSpPr/>
      </xdr:nvSpPr>
      <xdr:spPr>
        <a:xfrm>
          <a:off x="5326380" y="1371600"/>
          <a:ext cx="1348740" cy="6705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82102" refreshedDate="45677.79042164352" createdVersion="8" refreshedVersion="8" minRefreshableVersion="3" recordCount="12" xr:uid="{19DA9DC7-9D30-4135-9F64-7E804FD73A0E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3-01-05T00:00:00" maxDate="2023-02-25T00:00:00" count="12">
        <d v="2023-01-15T00:00:00"/>
        <d v="2023-02-04T00:00:00"/>
        <d v="2023-01-16T00:00:00"/>
        <d v="2023-01-05T00:00:00"/>
        <d v="2023-01-19T00:00:00"/>
        <d v="2023-02-08T00:00:00"/>
        <d v="2023-01-21T00:00:00"/>
        <d v="2023-02-11T00:00:00"/>
        <d v="2023-02-15T00:00:00"/>
        <d v="2023-02-24T00:00:00"/>
        <d v="2023-02-13T00:00:00"/>
        <d v="2023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3-01-05T00:00:00" endDate="2023-02-25T00:00:00"/>
        <groupItems count="14">
          <s v="&lt;2023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806B5C8-BACE-4DF0-99CB-F12B929825CA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9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8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G8" sqref="G8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288</v>
      </c>
      <c r="B3" s="1" t="s">
        <v>295</v>
      </c>
      <c r="C3" s="1" t="s">
        <v>298</v>
      </c>
      <c r="D3" s="1" t="s">
        <v>305</v>
      </c>
      <c r="E3" s="1" t="s">
        <v>308</v>
      </c>
      <c r="F3" s="1" t="s">
        <v>315</v>
      </c>
    </row>
    <row r="4" spans="1:6" x14ac:dyDescent="0.4">
      <c r="A4" s="1" t="s">
        <v>289</v>
      </c>
      <c r="B4" s="1" t="s">
        <v>296</v>
      </c>
      <c r="C4" s="1" t="s">
        <v>299</v>
      </c>
      <c r="D4" s="1" t="s">
        <v>306</v>
      </c>
      <c r="E4" s="1" t="s">
        <v>309</v>
      </c>
      <c r="F4" s="2">
        <v>120000</v>
      </c>
    </row>
    <row r="5" spans="1:6" x14ac:dyDescent="0.4">
      <c r="A5" s="1" t="s">
        <v>290</v>
      </c>
      <c r="B5" s="1" t="s">
        <v>296</v>
      </c>
      <c r="C5" s="1" t="s">
        <v>300</v>
      </c>
      <c r="D5" s="1" t="s">
        <v>307</v>
      </c>
      <c r="E5" s="1" t="s">
        <v>310</v>
      </c>
      <c r="F5" s="2">
        <v>100000</v>
      </c>
    </row>
    <row r="6" spans="1:6" x14ac:dyDescent="0.4">
      <c r="A6" s="1" t="s">
        <v>291</v>
      </c>
      <c r="B6" s="1" t="s">
        <v>297</v>
      </c>
      <c r="C6" s="1" t="s">
        <v>301</v>
      </c>
      <c r="D6" s="1" t="s">
        <v>307</v>
      </c>
      <c r="E6" s="1" t="s">
        <v>311</v>
      </c>
      <c r="F6" s="2">
        <v>90000</v>
      </c>
    </row>
    <row r="7" spans="1:6" x14ac:dyDescent="0.4">
      <c r="A7" s="1" t="s">
        <v>292</v>
      </c>
      <c r="B7" s="1" t="s">
        <v>297</v>
      </c>
      <c r="C7" s="1" t="s">
        <v>302</v>
      </c>
      <c r="D7" s="1" t="s">
        <v>306</v>
      </c>
      <c r="E7" s="1" t="s">
        <v>312</v>
      </c>
      <c r="F7" s="2">
        <v>120000</v>
      </c>
    </row>
    <row r="8" spans="1:6" x14ac:dyDescent="0.4">
      <c r="A8" s="1" t="s">
        <v>293</v>
      </c>
      <c r="B8" s="1" t="s">
        <v>297</v>
      </c>
      <c r="C8" s="1" t="s">
        <v>303</v>
      </c>
      <c r="D8" s="1" t="s">
        <v>307</v>
      </c>
      <c r="E8" s="1" t="s">
        <v>313</v>
      </c>
      <c r="F8" s="2">
        <v>120000</v>
      </c>
    </row>
    <row r="9" spans="1:6" x14ac:dyDescent="0.4">
      <c r="A9" s="1" t="s">
        <v>294</v>
      </c>
      <c r="B9" s="1" t="s">
        <v>296</v>
      </c>
      <c r="C9" s="1" t="s">
        <v>304</v>
      </c>
      <c r="D9" s="1" t="s">
        <v>306</v>
      </c>
      <c r="E9" s="1" t="s">
        <v>314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A3" sqref="A3:H12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21" t="s">
        <v>6</v>
      </c>
      <c r="B1" s="21"/>
      <c r="C1" s="21"/>
      <c r="D1" s="21"/>
      <c r="E1" s="21"/>
      <c r="F1" s="21"/>
      <c r="G1" s="21"/>
      <c r="H1" s="21"/>
    </row>
    <row r="2" spans="1:8" ht="18" thickBot="1" x14ac:dyDescent="0.45"/>
    <row r="3" spans="1:8" x14ac:dyDescent="0.4">
      <c r="A3" s="26" t="s">
        <v>7</v>
      </c>
      <c r="B3" s="27" t="s">
        <v>8</v>
      </c>
      <c r="C3" s="27" t="s">
        <v>0</v>
      </c>
      <c r="D3" s="27" t="s">
        <v>9</v>
      </c>
      <c r="E3" s="27" t="s">
        <v>10</v>
      </c>
      <c r="F3" s="27" t="s">
        <v>316</v>
      </c>
      <c r="G3" s="27" t="s">
        <v>11</v>
      </c>
      <c r="H3" s="28" t="s">
        <v>34</v>
      </c>
    </row>
    <row r="4" spans="1:8" x14ac:dyDescent="0.4">
      <c r="A4" s="29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30">
        <v>4600</v>
      </c>
    </row>
    <row r="5" spans="1:8" x14ac:dyDescent="0.4">
      <c r="A5" s="29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30">
        <v>3600</v>
      </c>
    </row>
    <row r="6" spans="1:8" x14ac:dyDescent="0.4">
      <c r="A6" s="29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30">
        <v>2400</v>
      </c>
    </row>
    <row r="7" spans="1:8" x14ac:dyDescent="0.4">
      <c r="A7" s="29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30">
        <v>4800</v>
      </c>
    </row>
    <row r="8" spans="1:8" x14ac:dyDescent="0.4">
      <c r="A8" s="29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30">
        <v>3800</v>
      </c>
    </row>
    <row r="9" spans="1:8" x14ac:dyDescent="0.4">
      <c r="A9" s="29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30">
        <v>2500</v>
      </c>
    </row>
    <row r="10" spans="1:8" x14ac:dyDescent="0.4">
      <c r="A10" s="29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30">
        <v>4400</v>
      </c>
    </row>
    <row r="11" spans="1:8" x14ac:dyDescent="0.4">
      <c r="A11" s="29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30">
        <v>3600</v>
      </c>
    </row>
    <row r="12" spans="1:8" ht="18" thickBot="1" x14ac:dyDescent="0.45">
      <c r="A12" s="31"/>
      <c r="B12" s="32" t="s">
        <v>33</v>
      </c>
      <c r="C12" s="32" t="s">
        <v>3</v>
      </c>
      <c r="D12" s="32" t="s">
        <v>25</v>
      </c>
      <c r="E12" s="32" t="s">
        <v>22</v>
      </c>
      <c r="F12" s="32" t="s">
        <v>19</v>
      </c>
      <c r="G12" s="32">
        <v>2013</v>
      </c>
      <c r="H12" s="33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F10" sqref="F10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23" t="s">
        <v>35</v>
      </c>
      <c r="B1" s="23"/>
      <c r="C1" s="23"/>
      <c r="D1" s="23"/>
      <c r="E1" s="23"/>
      <c r="F1" s="23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317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workbookViewId="0"/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25" t="s">
        <v>82</v>
      </c>
      <c r="O2" s="25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/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/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/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/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/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/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/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/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/>
    </row>
    <row r="13" spans="1:15" x14ac:dyDescent="0.4">
      <c r="A13" s="3"/>
      <c r="B13" s="3"/>
      <c r="C13" s="3"/>
      <c r="D13" s="24" t="s">
        <v>68</v>
      </c>
      <c r="E13" s="24"/>
      <c r="F13" s="24"/>
      <c r="H13" s="5" t="s">
        <v>112</v>
      </c>
      <c r="I13" s="6" t="s">
        <v>113</v>
      </c>
    </row>
    <row r="14" spans="1:15" x14ac:dyDescent="0.4">
      <c r="A14" s="3"/>
      <c r="B14" s="3"/>
      <c r="C14" s="3"/>
      <c r="D14" s="22"/>
      <c r="E14" s="22"/>
      <c r="F14" s="22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/>
      <c r="B15" s="3"/>
      <c r="C15" s="3"/>
      <c r="H15" s="3" t="s">
        <v>116</v>
      </c>
      <c r="I15" s="3" t="s">
        <v>117</v>
      </c>
      <c r="J15" s="3"/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3"/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/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/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/>
      <c r="H19" s="3" t="s">
        <v>129</v>
      </c>
      <c r="I19" s="3" t="s">
        <v>130</v>
      </c>
      <c r="J19" s="3"/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/>
      <c r="H20" s="3" t="s">
        <v>132</v>
      </c>
      <c r="I20" s="3" t="s">
        <v>133</v>
      </c>
      <c r="J20" s="3"/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/>
      <c r="H21" s="3" t="s">
        <v>135</v>
      </c>
      <c r="I21" s="3" t="s">
        <v>136</v>
      </c>
      <c r="J21" s="3"/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/>
      <c r="H22" s="3" t="s">
        <v>139</v>
      </c>
      <c r="I22" s="3" t="s">
        <v>140</v>
      </c>
      <c r="J22" s="3"/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/>
      <c r="H23" s="3" t="s">
        <v>142</v>
      </c>
      <c r="I23" s="3" t="s">
        <v>143</v>
      </c>
      <c r="J23" s="3"/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/>
      <c r="H24" s="3" t="s">
        <v>145</v>
      </c>
      <c r="I24" s="3" t="s">
        <v>146</v>
      </c>
      <c r="J24" s="3"/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/>
      <c r="H25" s="3" t="s">
        <v>148</v>
      </c>
      <c r="I25" s="3" t="s">
        <v>149</v>
      </c>
      <c r="J25" s="3"/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/>
      <c r="H26" s="3" t="s">
        <v>151</v>
      </c>
      <c r="I26" s="3" t="s">
        <v>152</v>
      </c>
      <c r="J26" s="3"/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24" t="s">
        <v>171</v>
      </c>
      <c r="I29" s="24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22"/>
      <c r="I30" s="22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abSelected="1" topLeftCell="A9" workbookViewId="0">
      <selection activeCell="B24" sqref="B24"/>
    </sheetView>
  </sheetViews>
  <sheetFormatPr defaultRowHeight="17.399999999999999" x14ac:dyDescent="0.4"/>
  <cols>
    <col min="1" max="1" width="16.19921875" bestFit="1" customWidth="1"/>
    <col min="2" max="4" width="12.19921875" bestFit="1" customWidth="1"/>
    <col min="5" max="5" width="13" bestFit="1" customWidth="1"/>
    <col min="6" max="6" width="9.296875" bestFit="1" customWidth="1"/>
    <col min="8" max="8" width="13" bestFit="1" customWidth="1"/>
  </cols>
  <sheetData>
    <row r="1" spans="1:8" ht="21" x14ac:dyDescent="0.4">
      <c r="A1" s="23" t="s">
        <v>172</v>
      </c>
      <c r="B1" s="23"/>
      <c r="C1" s="23"/>
      <c r="D1" s="23"/>
      <c r="E1" s="23"/>
      <c r="F1" s="23"/>
      <c r="G1" s="23"/>
      <c r="H1" s="23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44941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44961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44942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44931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44945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44965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44947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44968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44972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44981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44970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44943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13" t="s">
        <v>176</v>
      </c>
      <c r="B18" t="s">
        <v>318</v>
      </c>
    </row>
    <row r="20" spans="1:4" x14ac:dyDescent="0.4">
      <c r="A20" s="13" t="s">
        <v>322</v>
      </c>
      <c r="B20" s="13" t="s">
        <v>321</v>
      </c>
    </row>
    <row r="21" spans="1:4" x14ac:dyDescent="0.4">
      <c r="A21" s="13" t="s">
        <v>319</v>
      </c>
      <c r="B21" t="s">
        <v>182</v>
      </c>
      <c r="C21" t="s">
        <v>191</v>
      </c>
      <c r="D21" t="s">
        <v>196</v>
      </c>
    </row>
    <row r="22" spans="1:4" x14ac:dyDescent="0.4">
      <c r="A22" s="14" t="s">
        <v>89</v>
      </c>
      <c r="B22" s="15">
        <v>139545000</v>
      </c>
      <c r="C22" s="15">
        <v>131895000</v>
      </c>
      <c r="D22" s="15">
        <v>113400000</v>
      </c>
    </row>
    <row r="23" spans="1:4" x14ac:dyDescent="0.4">
      <c r="A23" s="14" t="s">
        <v>90</v>
      </c>
      <c r="B23" s="15">
        <v>80190000</v>
      </c>
      <c r="C23" s="15">
        <v>102262500</v>
      </c>
      <c r="D23" s="15">
        <v>108270000</v>
      </c>
    </row>
    <row r="24" spans="1:4" x14ac:dyDescent="0.4">
      <c r="A24" s="14" t="s">
        <v>320</v>
      </c>
      <c r="B24" s="15">
        <v>124706250</v>
      </c>
      <c r="C24" s="15">
        <v>117078750</v>
      </c>
      <c r="D24" s="15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topLeftCell="A12" workbookViewId="0">
      <selection activeCell="D9" sqref="D9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23" t="s">
        <v>200</v>
      </c>
      <c r="B1" s="23"/>
      <c r="C1" s="23"/>
      <c r="D1" s="23"/>
      <c r="E1" s="23"/>
      <c r="F1" s="23"/>
      <c r="G1" s="23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16" t="s">
        <v>329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4">
      <c r="A8" s="16" t="s">
        <v>323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16" t="s">
        <v>330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4">
      <c r="A14" s="16" t="s">
        <v>324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16" t="s">
        <v>331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4">
      <c r="A19" s="16" t="s">
        <v>325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16" t="s">
        <v>332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4">
      <c r="A24" s="16" t="s">
        <v>326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18" t="s">
        <v>333</v>
      </c>
      <c r="B29" s="1"/>
      <c r="C29" s="1"/>
      <c r="D29" s="1"/>
      <c r="E29" s="1"/>
      <c r="F29" s="1"/>
      <c r="G29" s="17">
        <f>SUBTOTAL(9,G25:G28)</f>
        <v>1400000</v>
      </c>
    </row>
    <row r="30" spans="1:7" outlineLevel="1" x14ac:dyDescent="0.4">
      <c r="A30" s="18" t="s">
        <v>327</v>
      </c>
      <c r="B30" s="1"/>
      <c r="C30" s="1"/>
      <c r="D30" s="1">
        <f>SUBTOTAL(4,D25:D28)</f>
        <v>34</v>
      </c>
      <c r="E30" s="1"/>
      <c r="F30" s="1"/>
      <c r="G30" s="17"/>
    </row>
    <row r="31" spans="1:7" x14ac:dyDescent="0.4">
      <c r="A31" s="18" t="s">
        <v>320</v>
      </c>
      <c r="B31" s="1"/>
      <c r="C31" s="1"/>
      <c r="D31" s="1"/>
      <c r="E31" s="1"/>
      <c r="F31" s="1"/>
      <c r="G31" s="17">
        <f>SUBTOTAL(9,G4:G28)</f>
        <v>5200000</v>
      </c>
    </row>
    <row r="32" spans="1:7" x14ac:dyDescent="0.4">
      <c r="A32" s="18" t="s">
        <v>328</v>
      </c>
      <c r="B32" s="1"/>
      <c r="C32" s="1"/>
      <c r="D32" s="1">
        <f>SUBTOTAL(4,D4:D28)</f>
        <v>45</v>
      </c>
      <c r="E32" s="1"/>
      <c r="F32" s="1"/>
      <c r="G32" s="17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J9" sqref="J9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23" t="s">
        <v>248</v>
      </c>
      <c r="B1" s="23"/>
      <c r="C1" s="23"/>
      <c r="D1" s="23"/>
      <c r="E1" s="23"/>
      <c r="F1" s="23"/>
    </row>
    <row r="3" spans="1:6" x14ac:dyDescent="0.4">
      <c r="A3" s="19" t="s">
        <v>249</v>
      </c>
      <c r="B3" s="20" t="s">
        <v>250</v>
      </c>
      <c r="C3" s="20" t="s">
        <v>251</v>
      </c>
      <c r="D3" s="20" t="s">
        <v>252</v>
      </c>
      <c r="E3" s="20" t="s">
        <v>253</v>
      </c>
      <c r="F3" s="20" t="s">
        <v>254</v>
      </c>
    </row>
    <row r="4" spans="1:6" x14ac:dyDescent="0.4">
      <c r="A4" s="10">
        <v>44656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44659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44661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44663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44664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44669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44672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44673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44676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44677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44680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22" t="s">
        <v>264</v>
      </c>
      <c r="B15" s="22"/>
      <c r="C15" s="22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1</xdr:row>
                    <xdr:rowOff>213360</xdr:rowOff>
                  </from>
                  <to>
                    <xdr:col>8</xdr:col>
                    <xdr:colOff>662940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opLeftCell="A9" workbookViewId="0">
      <selection activeCell="J11" sqref="J11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23" t="s">
        <v>265</v>
      </c>
      <c r="B1" s="23"/>
      <c r="C1" s="23"/>
      <c r="D1" s="23"/>
      <c r="E1" s="23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김지원</cp:lastModifiedBy>
  <dcterms:created xsi:type="dcterms:W3CDTF">2023-04-27T08:01:32Z</dcterms:created>
  <dcterms:modified xsi:type="dcterms:W3CDTF">2025-01-20T10:22:00Z</dcterms:modified>
</cp:coreProperties>
</file>