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d21f6b0faa3d2768/바탕 화면/"/>
    </mc:Choice>
  </mc:AlternateContent>
  <xr:revisionPtr revIDLastSave="4" documentId="8_{181E23AB-C315-4C4E-9802-0CBFB90453ED}" xr6:coauthVersionLast="47" xr6:coauthVersionMax="47" xr10:uidLastSave="{FCB2C54A-D85B-403C-88C7-2C0EF686D970}"/>
  <bookViews>
    <workbookView xWindow="-108" yWindow="-108" windowWidth="23256" windowHeight="12456" tabRatio="771" activeTab="2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'기본작업-1'!$B$2:$G$32</definedName>
    <definedName name="_xlnm.Criteria" localSheetId="0">'기본작업-1'!#REF!</definedName>
    <definedName name="_xlnm.Extract" localSheetId="0">'기본작업-1'!#REF!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4" i="3" l="1" a="1"/>
  <c r="H4" i="3" s="1"/>
  <c r="G5" i="3" l="1"/>
  <c r="G6" i="3"/>
  <c r="G7" i="3"/>
  <c r="G8" i="3"/>
  <c r="G9" i="3"/>
  <c r="G10" i="3"/>
  <c r="G11" i="3"/>
  <c r="G12" i="3"/>
  <c r="G13" i="3"/>
  <c r="G14" i="3"/>
  <c r="G15" i="3"/>
  <c r="G16" i="3"/>
  <c r="G17" i="3"/>
  <c r="G18" i="3"/>
  <c r="G19" i="3"/>
  <c r="G20" i="3"/>
  <c r="G21" i="3"/>
  <c r="G22" i="3"/>
  <c r="G23" i="3"/>
  <c r="G24" i="3"/>
  <c r="G25" i="3"/>
  <c r="G26" i="3"/>
  <c r="G27" i="3"/>
  <c r="G28" i="3"/>
  <c r="G29" i="3"/>
  <c r="G30" i="3"/>
  <c r="G31" i="3"/>
  <c r="G32" i="3"/>
  <c r="G33" i="3"/>
  <c r="G4" i="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<sst xmlns="http://schemas.openxmlformats.org/spreadsheetml/2006/main" count="439" uniqueCount="51">
  <si>
    <t>날짜</t>
  </si>
  <si>
    <t>문구점</t>
  </si>
  <si>
    <t>품목</t>
  </si>
  <si>
    <t>단가</t>
  </si>
  <si>
    <t>수량</t>
  </si>
  <si>
    <t>화진아트</t>
  </si>
  <si>
    <t>C653</t>
  </si>
  <si>
    <t>연필</t>
  </si>
  <si>
    <t>모닝아트</t>
  </si>
  <si>
    <t>D381</t>
  </si>
  <si>
    <t>크레파스</t>
  </si>
  <si>
    <t>새싹문구</t>
  </si>
  <si>
    <t>E782</t>
  </si>
  <si>
    <t>리코더</t>
  </si>
  <si>
    <t>신화상사</t>
  </si>
  <si>
    <t>Z837</t>
  </si>
  <si>
    <t>종합장</t>
  </si>
  <si>
    <t>남경문구</t>
  </si>
  <si>
    <t>품목코드</t>
  </si>
  <si>
    <t>판매금액</t>
  </si>
  <si>
    <t>[표1]</t>
  </si>
  <si>
    <t>비고</t>
  </si>
  <si>
    <t>[표2] 할인율</t>
  </si>
  <si>
    <t>[표3]</t>
  </si>
  <si>
    <t>판매건수</t>
  </si>
  <si>
    <t>[표4]</t>
  </si>
  <si>
    <t>[표4] 수량이 가장 많은 품목과 문구점</t>
  </si>
  <si>
    <t>[표1]</t>
    <phoneticPr fontId="1" type="noConversion"/>
  </si>
  <si>
    <t>남경문구</t>
    <phoneticPr fontId="1" type="noConversion"/>
  </si>
  <si>
    <t>신화상사</t>
    <phoneticPr fontId="1" type="noConversion"/>
  </si>
  <si>
    <t>화진아트</t>
    <phoneticPr fontId="1" type="noConversion"/>
  </si>
  <si>
    <t>[표1] 이사 대상 자료</t>
    <phoneticPr fontId="1" type="noConversion"/>
  </si>
  <si>
    <t>부서</t>
  </si>
  <si>
    <t>성명</t>
  </si>
  <si>
    <t>나이</t>
  </si>
  <si>
    <t>입사연도</t>
    <phoneticPr fontId="1" type="noConversion"/>
  </si>
  <si>
    <t>희망여부</t>
  </si>
  <si>
    <t>평가점수</t>
  </si>
  <si>
    <t>영업</t>
  </si>
  <si>
    <t>이찬진</t>
  </si>
  <si>
    <t>개발</t>
  </si>
  <si>
    <t>채경찬</t>
  </si>
  <si>
    <t>임종례</t>
  </si>
  <si>
    <t>정종수</t>
  </si>
  <si>
    <t>서현명</t>
  </si>
  <si>
    <t>고광섭</t>
  </si>
  <si>
    <t>김은조</t>
  </si>
  <si>
    <t>권창영</t>
  </si>
  <si>
    <t>자재</t>
  </si>
  <si>
    <t>김영민</t>
  </si>
  <si>
    <t>명노찬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</si>
</sst>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&quot;개&quot;"/>
  </numFmts>
  <fonts count="7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C000"/>
        <bgColor indexed="0"/>
      </patternFill>
    </fill>
    <fill>
      <patternFill patternType="solid">
        <fgColor theme="4"/>
        <bgColor theme="4"/>
      </patternFill>
    </fill>
    <fill>
      <patternFill patternType="solid">
        <fgColor rgb="FFFFC0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8"/>
        <bgColor theme="8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4"/>
      </left>
      <right/>
      <top style="thin">
        <color theme="4"/>
      </top>
      <bottom style="thin">
        <color theme="4"/>
      </bottom>
      <diagonal/>
    </border>
    <border>
      <left/>
      <right/>
      <top style="thin">
        <color theme="4"/>
      </top>
      <bottom style="thin">
        <color theme="4"/>
      </bottom>
      <diagonal/>
    </border>
    <border>
      <left/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8"/>
      </left>
      <right/>
      <top style="thin">
        <color theme="8"/>
      </top>
      <bottom/>
      <diagonal/>
    </border>
    <border>
      <left/>
      <right/>
      <top style="thin">
        <color theme="8"/>
      </top>
      <bottom/>
      <diagonal/>
    </border>
    <border>
      <left/>
      <right style="thin">
        <color theme="8"/>
      </right>
      <top style="thin">
        <color theme="8"/>
      </top>
      <bottom/>
      <diagonal/>
    </border>
    <border>
      <left style="thin">
        <color theme="8"/>
      </left>
      <right/>
      <top style="thin">
        <color theme="8"/>
      </top>
      <bottom style="thin">
        <color theme="8"/>
      </bottom>
      <diagonal/>
    </border>
    <border>
      <left/>
      <right/>
      <top style="thin">
        <color theme="8"/>
      </top>
      <bottom style="thin">
        <color theme="8"/>
      </bottom>
      <diagonal/>
    </border>
    <border>
      <left/>
      <right style="thin">
        <color theme="8"/>
      </right>
      <top style="thin">
        <color theme="8"/>
      </top>
      <bottom style="thin">
        <color theme="8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4" fillId="0" borderId="0"/>
  </cellStyleXfs>
  <cellXfs count="36">
    <xf numFmtId="0" fontId="0" fillId="0" borderId="0" xfId="0">
      <alignment vertical="center"/>
    </xf>
    <xf numFmtId="0" fontId="5" fillId="2" borderId="1" xfId="2" applyFont="1" applyFill="1" applyBorder="1" applyAlignment="1">
      <alignment horizontal="center"/>
    </xf>
    <xf numFmtId="14" fontId="5" fillId="0" borderId="1" xfId="2" applyNumberFormat="1" applyFont="1" applyBorder="1" applyAlignment="1">
      <alignment horizontal="center" wrapText="1"/>
    </xf>
    <xf numFmtId="0" fontId="5" fillId="0" borderId="1" xfId="2" applyFont="1" applyBorder="1" applyAlignment="1">
      <alignment horizontal="center" wrapText="1"/>
    </xf>
    <xf numFmtId="0" fontId="3" fillId="3" borderId="2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14" fontId="0" fillId="0" borderId="2" xfId="0" applyNumberForma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41" fontId="0" fillId="0" borderId="3" xfId="1" applyFont="1" applyBorder="1" applyAlignment="1">
      <alignment horizontal="center" vertical="center"/>
    </xf>
    <xf numFmtId="41" fontId="0" fillId="0" borderId="4" xfId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0" fillId="0" borderId="1" xfId="0" applyBorder="1">
      <alignment vertical="center"/>
    </xf>
    <xf numFmtId="41" fontId="0" fillId="0" borderId="1" xfId="0" applyNumberFormat="1" applyBorder="1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41" fontId="0" fillId="0" borderId="1" xfId="0" applyNumberFormat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3" fillId="6" borderId="5" xfId="0" applyFont="1" applyFill="1" applyBorder="1" applyAlignment="1">
      <alignment horizontal="center" vertical="center"/>
    </xf>
    <xf numFmtId="0" fontId="3" fillId="6" borderId="6" xfId="0" applyFont="1" applyFill="1" applyBorder="1" applyAlignment="1">
      <alignment horizontal="center" vertical="center"/>
    </xf>
    <xf numFmtId="0" fontId="3" fillId="6" borderId="7" xfId="0" applyFont="1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</cellXfs>
  <cellStyles count="3">
    <cellStyle name="쉼표 [0]" xfId="1" builtinId="6"/>
    <cellStyle name="표준" xfId="0" builtinId="0"/>
    <cellStyle name="표준_기본작업-2" xfId="2" xr:uid="{25067078-5DDE-4D8E-895A-73E04EF2B1E3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microsoft.com/office/2006/relationships/vbaProject" Target="vbaProject.bin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'기타작업-1'!$B$2</c:f>
              <c:strCache>
                <c:ptCount val="1"/>
                <c:pt idx="0">
                  <c:v>판매금액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'기타작업-1'!$A$3:$A$5</c:f>
              <c:strCache>
                <c:ptCount val="3"/>
                <c:pt idx="0">
                  <c:v>리코더</c:v>
                </c:pt>
                <c:pt idx="1">
                  <c:v>연필</c:v>
                </c:pt>
                <c:pt idx="2">
                  <c:v>종합장</c:v>
                </c:pt>
              </c:strCache>
            </c:strRef>
          </c:cat>
          <c:val>
            <c:numRef>
              <c:f>'기타작업-1'!$B$3:$B$5</c:f>
              <c:numCache>
                <c:formatCode>_(* #,##0_);_(* \(#,##0\);_(* "-"_);_(@_)</c:formatCode>
                <c:ptCount val="3"/>
                <c:pt idx="0">
                  <c:v>9169500</c:v>
                </c:pt>
                <c:pt idx="1">
                  <c:v>34651200</c:v>
                </c:pt>
                <c:pt idx="2">
                  <c:v>35082000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B12-438F-B200-E0BACEC14A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63886815"/>
        <c:axId val="1616286127"/>
      </c:barChart>
      <c:catAx>
        <c:axId val="116388681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616286127"/>
        <c:crosses val="autoZero"/>
        <c:auto val="1"/>
        <c:lblAlgn val="ctr"/>
        <c:lblOffset val="100"/>
        <c:noMultiLvlLbl val="0"/>
      </c:catAx>
      <c:valAx>
        <c:axId val="161628612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ysClr val="windowText" lastClr="000000"/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163886815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7</xdr:row>
      <xdr:rowOff>0</xdr:rowOff>
    </xdr:from>
    <xdr:to>
      <xdr:col>7</xdr:col>
      <xdr:colOff>0</xdr:colOff>
      <xdr:row>23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1</xdr:row>
          <xdr:rowOff>0</xdr:rowOff>
        </xdr:from>
        <xdr:to>
          <xdr:col>8</xdr:col>
          <xdr:colOff>0</xdr:colOff>
          <xdr:row>2</xdr:row>
          <xdr:rowOff>198120</xdr:rowOff>
        </xdr:to>
        <xdr:sp macro="" textlink="">
          <xdr:nvSpPr>
            <xdr:cNvPr id="2049" name="cmd구매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7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B2:G32"/>
  <sheetViews>
    <sheetView workbookViewId="0"/>
  </sheetViews>
  <sheetFormatPr defaultRowHeight="17.399999999999999" x14ac:dyDescent="0.4"/>
  <cols>
    <col min="2" max="2" width="14.09765625" customWidth="1"/>
    <col min="3" max="3" width="14" customWidth="1"/>
    <col min="4" max="4" width="11.09765625" customWidth="1"/>
    <col min="5" max="5" width="10.5" customWidth="1"/>
    <col min="7" max="7" width="12" customWidth="1"/>
  </cols>
  <sheetData>
    <row r="2" spans="2:7" x14ac:dyDescent="0.4">
      <c r="B2" s="1" t="s">
        <v>0</v>
      </c>
      <c r="C2" s="1" t="s">
        <v>1</v>
      </c>
      <c r="D2" s="1" t="s">
        <v>18</v>
      </c>
      <c r="E2" s="1" t="s">
        <v>2</v>
      </c>
      <c r="F2" s="1" t="s">
        <v>3</v>
      </c>
      <c r="G2" s="1" t="s">
        <v>4</v>
      </c>
    </row>
    <row r="3" spans="2:7" x14ac:dyDescent="0.4">
      <c r="B3" s="2">
        <v>43831</v>
      </c>
      <c r="C3" s="3" t="s">
        <v>5</v>
      </c>
      <c r="D3" s="3" t="s">
        <v>6</v>
      </c>
      <c r="E3" s="3" t="s">
        <v>7</v>
      </c>
      <c r="F3" s="3">
        <v>1200</v>
      </c>
      <c r="G3" s="3">
        <v>46</v>
      </c>
    </row>
    <row r="4" spans="2:7" x14ac:dyDescent="0.4">
      <c r="B4" s="2">
        <v>43838</v>
      </c>
      <c r="C4" s="3" t="s">
        <v>8</v>
      </c>
      <c r="D4" s="3" t="s">
        <v>9</v>
      </c>
      <c r="E4" s="3" t="s">
        <v>10</v>
      </c>
      <c r="F4" s="3">
        <v>5000</v>
      </c>
      <c r="G4" s="3">
        <v>62</v>
      </c>
    </row>
    <row r="5" spans="2:7" x14ac:dyDescent="0.4">
      <c r="B5" s="2">
        <v>43843</v>
      </c>
      <c r="C5" s="3" t="s">
        <v>8</v>
      </c>
      <c r="D5" s="3" t="s">
        <v>9</v>
      </c>
      <c r="E5" s="3" t="s">
        <v>10</v>
      </c>
      <c r="F5" s="3">
        <v>5000</v>
      </c>
      <c r="G5" s="3">
        <v>77</v>
      </c>
    </row>
    <row r="6" spans="2:7" x14ac:dyDescent="0.4">
      <c r="B6" s="2">
        <v>43849</v>
      </c>
      <c r="C6" s="3" t="s">
        <v>11</v>
      </c>
      <c r="D6" s="3" t="s">
        <v>6</v>
      </c>
      <c r="E6" s="3" t="s">
        <v>7</v>
      </c>
      <c r="F6" s="3">
        <v>1200</v>
      </c>
      <c r="G6" s="3">
        <v>57</v>
      </c>
    </row>
    <row r="7" spans="2:7" x14ac:dyDescent="0.4">
      <c r="B7" s="2">
        <v>43851</v>
      </c>
      <c r="C7" s="3" t="s">
        <v>8</v>
      </c>
      <c r="D7" s="3" t="s">
        <v>12</v>
      </c>
      <c r="E7" s="3" t="s">
        <v>13</v>
      </c>
      <c r="F7" s="3">
        <v>15000</v>
      </c>
      <c r="G7" s="3">
        <v>72</v>
      </c>
    </row>
    <row r="8" spans="2:7" x14ac:dyDescent="0.4">
      <c r="B8" s="2">
        <v>43862</v>
      </c>
      <c r="C8" s="3" t="s">
        <v>14</v>
      </c>
      <c r="D8" s="3" t="s">
        <v>15</v>
      </c>
      <c r="E8" s="3" t="s">
        <v>16</v>
      </c>
      <c r="F8" s="3">
        <v>1000</v>
      </c>
      <c r="G8" s="3">
        <v>92</v>
      </c>
    </row>
    <row r="9" spans="2:7" x14ac:dyDescent="0.4">
      <c r="B9" s="2">
        <v>43864</v>
      </c>
      <c r="C9" s="3" t="s">
        <v>17</v>
      </c>
      <c r="D9" s="3" t="s">
        <v>12</v>
      </c>
      <c r="E9" s="3" t="s">
        <v>13</v>
      </c>
      <c r="F9" s="3">
        <v>15000</v>
      </c>
      <c r="G9" s="3">
        <v>96</v>
      </c>
    </row>
    <row r="10" spans="2:7" x14ac:dyDescent="0.4">
      <c r="B10" s="2">
        <v>43883</v>
      </c>
      <c r="C10" s="3" t="s">
        <v>8</v>
      </c>
      <c r="D10" s="3" t="s">
        <v>9</v>
      </c>
      <c r="E10" s="3" t="s">
        <v>10</v>
      </c>
      <c r="F10" s="3">
        <v>5000</v>
      </c>
      <c r="G10" s="3">
        <v>42</v>
      </c>
    </row>
    <row r="11" spans="2:7" x14ac:dyDescent="0.4">
      <c r="B11" s="2">
        <v>43889</v>
      </c>
      <c r="C11" s="3" t="s">
        <v>14</v>
      </c>
      <c r="D11" s="3" t="s">
        <v>9</v>
      </c>
      <c r="E11" s="3" t="s">
        <v>10</v>
      </c>
      <c r="F11" s="3">
        <v>5000</v>
      </c>
      <c r="G11" s="3">
        <v>29</v>
      </c>
    </row>
    <row r="12" spans="2:7" x14ac:dyDescent="0.4">
      <c r="B12" s="2">
        <v>43893</v>
      </c>
      <c r="C12" s="3" t="s">
        <v>5</v>
      </c>
      <c r="D12" s="3" t="s">
        <v>6</v>
      </c>
      <c r="E12" s="3" t="s">
        <v>7</v>
      </c>
      <c r="F12" s="3">
        <v>1200</v>
      </c>
      <c r="G12" s="3">
        <v>89</v>
      </c>
    </row>
    <row r="13" spans="2:7" x14ac:dyDescent="0.4">
      <c r="B13" s="2">
        <v>43896</v>
      </c>
      <c r="C13" s="3" t="s">
        <v>8</v>
      </c>
      <c r="D13" s="3" t="s">
        <v>12</v>
      </c>
      <c r="E13" s="3" t="s">
        <v>13</v>
      </c>
      <c r="F13" s="3">
        <v>15000</v>
      </c>
      <c r="G13" s="3">
        <v>94</v>
      </c>
    </row>
    <row r="14" spans="2:7" x14ac:dyDescent="0.4">
      <c r="B14" s="2">
        <v>43907</v>
      </c>
      <c r="C14" s="3" t="s">
        <v>17</v>
      </c>
      <c r="D14" s="3" t="s">
        <v>12</v>
      </c>
      <c r="E14" s="3" t="s">
        <v>13</v>
      </c>
      <c r="F14" s="3">
        <v>15000</v>
      </c>
      <c r="G14" s="3">
        <v>68</v>
      </c>
    </row>
    <row r="15" spans="2:7" x14ac:dyDescent="0.4">
      <c r="B15" s="2">
        <v>43912</v>
      </c>
      <c r="C15" s="3" t="s">
        <v>8</v>
      </c>
      <c r="D15" s="3" t="s">
        <v>9</v>
      </c>
      <c r="E15" s="3" t="s">
        <v>10</v>
      </c>
      <c r="F15" s="3">
        <v>5000</v>
      </c>
      <c r="G15" s="3">
        <v>83</v>
      </c>
    </row>
    <row r="16" spans="2:7" x14ac:dyDescent="0.4">
      <c r="B16" s="2">
        <v>43916</v>
      </c>
      <c r="C16" s="3" t="s">
        <v>8</v>
      </c>
      <c r="D16" s="3" t="s">
        <v>12</v>
      </c>
      <c r="E16" s="3" t="s">
        <v>13</v>
      </c>
      <c r="F16" s="3">
        <v>15000</v>
      </c>
      <c r="G16" s="3">
        <v>31</v>
      </c>
    </row>
    <row r="17" spans="2:7" x14ac:dyDescent="0.4">
      <c r="B17" s="2">
        <v>43921</v>
      </c>
      <c r="C17" s="3" t="s">
        <v>14</v>
      </c>
      <c r="D17" s="3" t="s">
        <v>15</v>
      </c>
      <c r="E17" s="3" t="s">
        <v>16</v>
      </c>
      <c r="F17" s="3">
        <v>1000</v>
      </c>
      <c r="G17" s="3">
        <v>57</v>
      </c>
    </row>
    <row r="18" spans="2:7" x14ac:dyDescent="0.4">
      <c r="B18" s="2">
        <v>43927</v>
      </c>
      <c r="C18" s="3" t="s">
        <v>17</v>
      </c>
      <c r="D18" s="3" t="s">
        <v>9</v>
      </c>
      <c r="E18" s="3" t="s">
        <v>10</v>
      </c>
      <c r="F18" s="3">
        <v>5000</v>
      </c>
      <c r="G18" s="3">
        <v>11</v>
      </c>
    </row>
    <row r="19" spans="2:7" x14ac:dyDescent="0.4">
      <c r="B19" s="2">
        <v>43940</v>
      </c>
      <c r="C19" s="3" t="s">
        <v>14</v>
      </c>
      <c r="D19" s="3" t="s">
        <v>15</v>
      </c>
      <c r="E19" s="3" t="s">
        <v>16</v>
      </c>
      <c r="F19" s="3">
        <v>1000</v>
      </c>
      <c r="G19" s="3">
        <v>57</v>
      </c>
    </row>
    <row r="20" spans="2:7" x14ac:dyDescent="0.4">
      <c r="B20" s="2">
        <v>43948</v>
      </c>
      <c r="C20" s="3" t="s">
        <v>14</v>
      </c>
      <c r="D20" s="3" t="s">
        <v>9</v>
      </c>
      <c r="E20" s="3" t="s">
        <v>10</v>
      </c>
      <c r="F20" s="3">
        <v>5000</v>
      </c>
      <c r="G20" s="3">
        <v>54</v>
      </c>
    </row>
    <row r="21" spans="2:7" x14ac:dyDescent="0.4">
      <c r="B21" s="2">
        <v>43952</v>
      </c>
      <c r="C21" s="3" t="s">
        <v>14</v>
      </c>
      <c r="D21" s="3" t="s">
        <v>6</v>
      </c>
      <c r="E21" s="3" t="s">
        <v>7</v>
      </c>
      <c r="F21" s="3">
        <v>1200</v>
      </c>
      <c r="G21" s="3">
        <v>99</v>
      </c>
    </row>
    <row r="22" spans="2:7" x14ac:dyDescent="0.4">
      <c r="B22" s="2">
        <v>43963</v>
      </c>
      <c r="C22" s="3" t="s">
        <v>8</v>
      </c>
      <c r="D22" s="3" t="s">
        <v>12</v>
      </c>
      <c r="E22" s="3" t="s">
        <v>13</v>
      </c>
      <c r="F22" s="3">
        <v>15000</v>
      </c>
      <c r="G22" s="3">
        <v>99</v>
      </c>
    </row>
    <row r="23" spans="2:7" x14ac:dyDescent="0.4">
      <c r="B23" s="2">
        <v>43975</v>
      </c>
      <c r="C23" s="3" t="s">
        <v>14</v>
      </c>
      <c r="D23" s="3" t="s">
        <v>15</v>
      </c>
      <c r="E23" s="3" t="s">
        <v>16</v>
      </c>
      <c r="F23" s="3">
        <v>1000</v>
      </c>
      <c r="G23" s="3">
        <v>38</v>
      </c>
    </row>
    <row r="24" spans="2:7" x14ac:dyDescent="0.4">
      <c r="B24" s="2">
        <v>43985</v>
      </c>
      <c r="C24" s="3" t="s">
        <v>11</v>
      </c>
      <c r="D24" s="3" t="s">
        <v>15</v>
      </c>
      <c r="E24" s="3" t="s">
        <v>16</v>
      </c>
      <c r="F24" s="3">
        <v>1000</v>
      </c>
      <c r="G24" s="3">
        <v>99</v>
      </c>
    </row>
    <row r="25" spans="2:7" x14ac:dyDescent="0.4">
      <c r="B25" s="2">
        <v>43991</v>
      </c>
      <c r="C25" s="3" t="s">
        <v>17</v>
      </c>
      <c r="D25" s="3" t="s">
        <v>12</v>
      </c>
      <c r="E25" s="3" t="s">
        <v>13</v>
      </c>
      <c r="F25" s="3">
        <v>15000</v>
      </c>
      <c r="G25" s="3">
        <v>24</v>
      </c>
    </row>
    <row r="26" spans="2:7" x14ac:dyDescent="0.4">
      <c r="B26" s="2">
        <v>43999</v>
      </c>
      <c r="C26" s="3" t="s">
        <v>5</v>
      </c>
      <c r="D26" s="3" t="s">
        <v>6</v>
      </c>
      <c r="E26" s="3" t="s">
        <v>7</v>
      </c>
      <c r="F26" s="3">
        <v>1200</v>
      </c>
      <c r="G26" s="3">
        <v>16</v>
      </c>
    </row>
    <row r="27" spans="2:7" x14ac:dyDescent="0.4">
      <c r="B27" s="2">
        <v>44007</v>
      </c>
      <c r="C27" s="3" t="s">
        <v>8</v>
      </c>
      <c r="D27" s="3" t="s">
        <v>12</v>
      </c>
      <c r="E27" s="3" t="s">
        <v>13</v>
      </c>
      <c r="F27" s="3">
        <v>15000</v>
      </c>
      <c r="G27" s="3">
        <v>80</v>
      </c>
    </row>
    <row r="28" spans="2:7" x14ac:dyDescent="0.4">
      <c r="B28" s="2">
        <v>44013</v>
      </c>
      <c r="C28" s="3" t="s">
        <v>17</v>
      </c>
      <c r="D28" s="3" t="s">
        <v>12</v>
      </c>
      <c r="E28" s="3" t="s">
        <v>13</v>
      </c>
      <c r="F28" s="3">
        <v>15000</v>
      </c>
      <c r="G28" s="3">
        <v>51</v>
      </c>
    </row>
    <row r="29" spans="2:7" x14ac:dyDescent="0.4">
      <c r="B29" s="2">
        <v>44023</v>
      </c>
      <c r="C29" s="3" t="s">
        <v>14</v>
      </c>
      <c r="D29" s="3" t="s">
        <v>9</v>
      </c>
      <c r="E29" s="3" t="s">
        <v>10</v>
      </c>
      <c r="F29" s="3">
        <v>5000</v>
      </c>
      <c r="G29" s="3">
        <v>22</v>
      </c>
    </row>
    <row r="30" spans="2:7" x14ac:dyDescent="0.4">
      <c r="B30" s="2">
        <v>44033</v>
      </c>
      <c r="C30" s="3" t="s">
        <v>5</v>
      </c>
      <c r="D30" s="3" t="s">
        <v>9</v>
      </c>
      <c r="E30" s="3" t="s">
        <v>10</v>
      </c>
      <c r="F30" s="3">
        <v>5000</v>
      </c>
      <c r="G30" s="3">
        <v>86</v>
      </c>
    </row>
    <row r="31" spans="2:7" x14ac:dyDescent="0.4">
      <c r="B31" s="2">
        <v>44043</v>
      </c>
      <c r="C31" s="3" t="s">
        <v>14</v>
      </c>
      <c r="D31" s="3" t="s">
        <v>15</v>
      </c>
      <c r="E31" s="3" t="s">
        <v>16</v>
      </c>
      <c r="F31" s="3">
        <v>1000</v>
      </c>
      <c r="G31" s="3">
        <v>29</v>
      </c>
    </row>
    <row r="32" spans="2:7" x14ac:dyDescent="0.4">
      <c r="B32" s="2">
        <v>44049</v>
      </c>
      <c r="C32" s="3" t="s">
        <v>8</v>
      </c>
      <c r="D32" s="3" t="s">
        <v>12</v>
      </c>
      <c r="E32" s="3" t="s">
        <v>13</v>
      </c>
      <c r="F32" s="3">
        <v>15000</v>
      </c>
      <c r="G32" s="3">
        <v>92</v>
      </c>
    </row>
  </sheetData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B2:H32"/>
  <sheetViews>
    <sheetView workbookViewId="0"/>
  </sheetViews>
  <sheetFormatPr defaultRowHeight="17.399999999999999" x14ac:dyDescent="0.4"/>
  <cols>
    <col min="1" max="1" width="4" customWidth="1"/>
    <col min="2" max="2" width="11.09765625" bestFit="1" customWidth="1"/>
    <col min="3" max="3" width="11.5" customWidth="1"/>
    <col min="4" max="4" width="10.59765625" customWidth="1"/>
    <col min="5" max="5" width="11" customWidth="1"/>
    <col min="6" max="6" width="10.09765625" customWidth="1"/>
    <col min="7" max="7" width="9.8984375" customWidth="1"/>
    <col min="8" max="8" width="12.69921875" customWidth="1"/>
  </cols>
  <sheetData>
    <row r="2" spans="2:8" x14ac:dyDescent="0.4">
      <c r="B2" s="4" t="s">
        <v>0</v>
      </c>
      <c r="C2" s="5" t="s">
        <v>1</v>
      </c>
      <c r="D2" s="5" t="s">
        <v>18</v>
      </c>
      <c r="E2" s="5" t="s">
        <v>2</v>
      </c>
      <c r="F2" s="5" t="s">
        <v>3</v>
      </c>
      <c r="G2" s="5" t="s">
        <v>4</v>
      </c>
      <c r="H2" s="6" t="s">
        <v>19</v>
      </c>
    </row>
    <row r="3" spans="2:8" x14ac:dyDescent="0.4">
      <c r="B3" s="7">
        <v>43541</v>
      </c>
      <c r="C3" s="8" t="s">
        <v>17</v>
      </c>
      <c r="D3" s="8" t="s">
        <v>12</v>
      </c>
      <c r="E3" s="8" t="s">
        <v>13</v>
      </c>
      <c r="F3" s="9">
        <v>15000</v>
      </c>
      <c r="G3" s="9">
        <v>68</v>
      </c>
      <c r="H3" s="10">
        <v>918000</v>
      </c>
    </row>
    <row r="4" spans="2:8" x14ac:dyDescent="0.4">
      <c r="B4" s="7">
        <v>43647</v>
      </c>
      <c r="C4" s="8" t="s">
        <v>17</v>
      </c>
      <c r="D4" s="8" t="s">
        <v>12</v>
      </c>
      <c r="E4" s="8" t="s">
        <v>13</v>
      </c>
      <c r="F4" s="9">
        <v>15000</v>
      </c>
      <c r="G4" s="9">
        <v>51</v>
      </c>
      <c r="H4" s="10">
        <v>688500</v>
      </c>
    </row>
    <row r="5" spans="2:8" x14ac:dyDescent="0.4">
      <c r="B5" s="7">
        <v>43864</v>
      </c>
      <c r="C5" s="8" t="s">
        <v>17</v>
      </c>
      <c r="D5" s="8" t="s">
        <v>12</v>
      </c>
      <c r="E5" s="8" t="s">
        <v>13</v>
      </c>
      <c r="F5" s="9">
        <v>15000</v>
      </c>
      <c r="G5" s="9">
        <v>96</v>
      </c>
      <c r="H5" s="10">
        <v>1224000</v>
      </c>
    </row>
    <row r="6" spans="2:8" x14ac:dyDescent="0.4">
      <c r="B6" s="7">
        <v>43597</v>
      </c>
      <c r="C6" s="8" t="s">
        <v>8</v>
      </c>
      <c r="D6" s="8" t="s">
        <v>12</v>
      </c>
      <c r="E6" s="8" t="s">
        <v>13</v>
      </c>
      <c r="F6" s="9">
        <v>15000</v>
      </c>
      <c r="G6" s="9">
        <v>99</v>
      </c>
      <c r="H6" s="10">
        <v>1262250</v>
      </c>
    </row>
    <row r="7" spans="2:8" x14ac:dyDescent="0.4">
      <c r="B7" s="7">
        <v>43641</v>
      </c>
      <c r="C7" s="8" t="s">
        <v>8</v>
      </c>
      <c r="D7" s="8" t="s">
        <v>12</v>
      </c>
      <c r="E7" s="8" t="s">
        <v>13</v>
      </c>
      <c r="F7" s="9">
        <v>15000</v>
      </c>
      <c r="G7" s="9">
        <v>80</v>
      </c>
      <c r="H7" s="10">
        <v>1020000</v>
      </c>
    </row>
    <row r="8" spans="2:8" x14ac:dyDescent="0.4">
      <c r="B8" s="7">
        <v>43734</v>
      </c>
      <c r="C8" s="8" t="s">
        <v>8</v>
      </c>
      <c r="D8" s="8" t="s">
        <v>12</v>
      </c>
      <c r="E8" s="8" t="s">
        <v>13</v>
      </c>
      <c r="F8" s="9">
        <v>15000</v>
      </c>
      <c r="G8" s="9">
        <v>31</v>
      </c>
      <c r="H8" s="10">
        <v>432450</v>
      </c>
    </row>
    <row r="9" spans="2:8" x14ac:dyDescent="0.4">
      <c r="B9" s="7">
        <v>44049</v>
      </c>
      <c r="C9" s="8" t="s">
        <v>8</v>
      </c>
      <c r="D9" s="8" t="s">
        <v>12</v>
      </c>
      <c r="E9" s="8" t="s">
        <v>13</v>
      </c>
      <c r="F9" s="9">
        <v>15000</v>
      </c>
      <c r="G9" s="9">
        <v>92</v>
      </c>
      <c r="H9" s="10">
        <v>1173000</v>
      </c>
    </row>
    <row r="10" spans="2:8" x14ac:dyDescent="0.4">
      <c r="B10" s="7">
        <v>44171</v>
      </c>
      <c r="C10" s="8" t="s">
        <v>8</v>
      </c>
      <c r="D10" s="8" t="s">
        <v>12</v>
      </c>
      <c r="E10" s="8" t="s">
        <v>13</v>
      </c>
      <c r="F10" s="9">
        <v>15000</v>
      </c>
      <c r="G10" s="9">
        <v>94</v>
      </c>
      <c r="H10" s="10">
        <v>1198500</v>
      </c>
    </row>
    <row r="11" spans="2:8" x14ac:dyDescent="0.4">
      <c r="B11" s="7">
        <v>43625</v>
      </c>
      <c r="C11" s="8" t="s">
        <v>14</v>
      </c>
      <c r="D11" s="8" t="s">
        <v>12</v>
      </c>
      <c r="E11" s="8" t="s">
        <v>13</v>
      </c>
      <c r="F11" s="9">
        <v>15000</v>
      </c>
      <c r="G11" s="9">
        <v>24</v>
      </c>
      <c r="H11" s="10">
        <v>334800</v>
      </c>
    </row>
    <row r="12" spans="2:8" x14ac:dyDescent="0.4">
      <c r="B12" s="7">
        <v>43759</v>
      </c>
      <c r="C12" s="8" t="s">
        <v>5</v>
      </c>
      <c r="D12" s="8" t="s">
        <v>12</v>
      </c>
      <c r="E12" s="8" t="s">
        <v>13</v>
      </c>
      <c r="F12" s="9">
        <v>15000</v>
      </c>
      <c r="G12" s="9">
        <v>72</v>
      </c>
      <c r="H12" s="10">
        <v>918000</v>
      </c>
    </row>
    <row r="13" spans="2:8" x14ac:dyDescent="0.4">
      <c r="B13" s="7">
        <v>43586</v>
      </c>
      <c r="C13" s="8" t="s">
        <v>17</v>
      </c>
      <c r="D13" s="8" t="s">
        <v>6</v>
      </c>
      <c r="E13" s="8" t="s">
        <v>7</v>
      </c>
      <c r="F13" s="9">
        <v>1200</v>
      </c>
      <c r="G13" s="9">
        <v>99</v>
      </c>
      <c r="H13" s="10">
        <v>109296</v>
      </c>
    </row>
    <row r="14" spans="2:8" x14ac:dyDescent="0.4">
      <c r="B14" s="7">
        <v>43484</v>
      </c>
      <c r="C14" s="8" t="s">
        <v>11</v>
      </c>
      <c r="D14" s="8" t="s">
        <v>6</v>
      </c>
      <c r="E14" s="8" t="s">
        <v>7</v>
      </c>
      <c r="F14" s="9">
        <v>1200</v>
      </c>
      <c r="G14" s="9">
        <v>57</v>
      </c>
      <c r="H14" s="10">
        <v>65664</v>
      </c>
    </row>
    <row r="15" spans="2:8" x14ac:dyDescent="0.4">
      <c r="B15" s="7">
        <v>43466</v>
      </c>
      <c r="C15" s="8" t="s">
        <v>5</v>
      </c>
      <c r="D15" s="8" t="s">
        <v>6</v>
      </c>
      <c r="E15" s="8" t="s">
        <v>7</v>
      </c>
      <c r="F15" s="9">
        <v>1200</v>
      </c>
      <c r="G15" s="9">
        <v>46</v>
      </c>
      <c r="H15" s="10">
        <v>54096</v>
      </c>
    </row>
    <row r="16" spans="2:8" x14ac:dyDescent="0.4">
      <c r="B16" s="7">
        <v>43527</v>
      </c>
      <c r="C16" s="8" t="s">
        <v>5</v>
      </c>
      <c r="D16" s="8" t="s">
        <v>6</v>
      </c>
      <c r="E16" s="8" t="s">
        <v>7</v>
      </c>
      <c r="F16" s="9">
        <v>1200</v>
      </c>
      <c r="G16" s="9">
        <v>89</v>
      </c>
      <c r="H16" s="10">
        <v>98256</v>
      </c>
    </row>
    <row r="17" spans="2:8" x14ac:dyDescent="0.4">
      <c r="B17" s="7">
        <v>43633</v>
      </c>
      <c r="C17" s="8" t="s">
        <v>5</v>
      </c>
      <c r="D17" s="8" t="s">
        <v>6</v>
      </c>
      <c r="E17" s="8" t="s">
        <v>7</v>
      </c>
      <c r="F17" s="9">
        <v>1200</v>
      </c>
      <c r="G17" s="9">
        <v>16</v>
      </c>
      <c r="H17" s="10">
        <v>19200</v>
      </c>
    </row>
    <row r="18" spans="2:8" x14ac:dyDescent="0.4">
      <c r="B18" s="7">
        <v>43619</v>
      </c>
      <c r="C18" s="8" t="s">
        <v>11</v>
      </c>
      <c r="D18" s="8" t="s">
        <v>15</v>
      </c>
      <c r="E18" s="8" t="s">
        <v>16</v>
      </c>
      <c r="F18" s="9">
        <v>1000</v>
      </c>
      <c r="G18" s="9">
        <v>100</v>
      </c>
      <c r="H18" s="10">
        <v>93000</v>
      </c>
    </row>
    <row r="19" spans="2:8" x14ac:dyDescent="0.4">
      <c r="B19" s="7">
        <v>43497</v>
      </c>
      <c r="C19" s="8" t="s">
        <v>14</v>
      </c>
      <c r="D19" s="8" t="s">
        <v>15</v>
      </c>
      <c r="E19" s="8" t="s">
        <v>16</v>
      </c>
      <c r="F19" s="9">
        <v>1000</v>
      </c>
      <c r="G19" s="9">
        <v>92</v>
      </c>
      <c r="H19" s="10">
        <v>84640</v>
      </c>
    </row>
    <row r="20" spans="2:8" x14ac:dyDescent="0.4">
      <c r="B20" s="7">
        <v>43555</v>
      </c>
      <c r="C20" s="8" t="s">
        <v>14</v>
      </c>
      <c r="D20" s="8" t="s">
        <v>15</v>
      </c>
      <c r="E20" s="8" t="s">
        <v>16</v>
      </c>
      <c r="F20" s="9">
        <v>1000</v>
      </c>
      <c r="G20" s="9">
        <v>57</v>
      </c>
      <c r="H20" s="10">
        <v>54720</v>
      </c>
    </row>
    <row r="21" spans="2:8" x14ac:dyDescent="0.4">
      <c r="B21" s="7">
        <v>43677</v>
      </c>
      <c r="C21" s="8" t="s">
        <v>14</v>
      </c>
      <c r="D21" s="8" t="s">
        <v>15</v>
      </c>
      <c r="E21" s="8" t="s">
        <v>16</v>
      </c>
      <c r="F21" s="9">
        <v>1000</v>
      </c>
      <c r="G21" s="9">
        <v>29</v>
      </c>
      <c r="H21" s="10">
        <v>28420</v>
      </c>
    </row>
    <row r="22" spans="2:8" x14ac:dyDescent="0.4">
      <c r="B22" s="7">
        <v>43788</v>
      </c>
      <c r="C22" s="8" t="s">
        <v>14</v>
      </c>
      <c r="D22" s="8" t="s">
        <v>15</v>
      </c>
      <c r="E22" s="8" t="s">
        <v>16</v>
      </c>
      <c r="F22" s="9">
        <v>1000</v>
      </c>
      <c r="G22" s="9">
        <v>57</v>
      </c>
      <c r="H22" s="10">
        <v>54720</v>
      </c>
    </row>
    <row r="23" spans="2:8" x14ac:dyDescent="0.4">
      <c r="B23" s="7">
        <v>43975</v>
      </c>
      <c r="C23" s="8" t="s">
        <v>14</v>
      </c>
      <c r="D23" s="8" t="s">
        <v>15</v>
      </c>
      <c r="E23" s="8" t="s">
        <v>16</v>
      </c>
      <c r="F23" s="9">
        <v>1000</v>
      </c>
      <c r="G23" s="9">
        <v>38</v>
      </c>
      <c r="H23" s="10">
        <v>37240</v>
      </c>
    </row>
    <row r="24" spans="2:8" x14ac:dyDescent="0.4">
      <c r="B24" s="7">
        <v>43561</v>
      </c>
      <c r="C24" s="8" t="s">
        <v>17</v>
      </c>
      <c r="D24" s="8" t="s">
        <v>9</v>
      </c>
      <c r="E24" s="8" t="s">
        <v>10</v>
      </c>
      <c r="F24" s="9">
        <v>5000</v>
      </c>
      <c r="G24" s="9">
        <v>11</v>
      </c>
      <c r="H24" s="10">
        <v>53900</v>
      </c>
    </row>
    <row r="25" spans="2:8" x14ac:dyDescent="0.4">
      <c r="B25" s="7">
        <v>43473</v>
      </c>
      <c r="C25" s="8" t="s">
        <v>8</v>
      </c>
      <c r="D25" s="8" t="s">
        <v>9</v>
      </c>
      <c r="E25" s="8" t="s">
        <v>10</v>
      </c>
      <c r="F25" s="9">
        <v>5000</v>
      </c>
      <c r="G25" s="9">
        <v>62</v>
      </c>
      <c r="H25" s="10">
        <v>288300</v>
      </c>
    </row>
    <row r="26" spans="2:8" x14ac:dyDescent="0.4">
      <c r="B26" s="7">
        <v>43730</v>
      </c>
      <c r="C26" s="8" t="s">
        <v>8</v>
      </c>
      <c r="D26" s="8" t="s">
        <v>9</v>
      </c>
      <c r="E26" s="8" t="s">
        <v>10</v>
      </c>
      <c r="F26" s="9">
        <v>5000</v>
      </c>
      <c r="G26" s="9">
        <v>42</v>
      </c>
      <c r="H26" s="10">
        <v>199500</v>
      </c>
    </row>
    <row r="27" spans="2:8" x14ac:dyDescent="0.4">
      <c r="B27" s="7">
        <v>43843</v>
      </c>
      <c r="C27" s="8" t="s">
        <v>8</v>
      </c>
      <c r="D27" s="8" t="s">
        <v>9</v>
      </c>
      <c r="E27" s="8" t="s">
        <v>10</v>
      </c>
      <c r="F27" s="9">
        <v>5000</v>
      </c>
      <c r="G27" s="9">
        <v>77</v>
      </c>
      <c r="H27" s="10">
        <v>346500</v>
      </c>
    </row>
    <row r="28" spans="2:8" x14ac:dyDescent="0.4">
      <c r="B28" s="7">
        <v>43912</v>
      </c>
      <c r="C28" s="8" t="s">
        <v>8</v>
      </c>
      <c r="D28" s="8" t="s">
        <v>9</v>
      </c>
      <c r="E28" s="8" t="s">
        <v>10</v>
      </c>
      <c r="F28" s="9">
        <v>5000</v>
      </c>
      <c r="G28" s="9">
        <v>83</v>
      </c>
      <c r="H28" s="10">
        <v>373500</v>
      </c>
    </row>
    <row r="29" spans="2:8" x14ac:dyDescent="0.4">
      <c r="B29" s="7">
        <v>43644</v>
      </c>
      <c r="C29" s="8" t="s">
        <v>14</v>
      </c>
      <c r="D29" s="8" t="s">
        <v>9</v>
      </c>
      <c r="E29" s="8" t="s">
        <v>10</v>
      </c>
      <c r="F29" s="9">
        <v>5000</v>
      </c>
      <c r="G29" s="9">
        <v>29</v>
      </c>
      <c r="H29" s="10">
        <v>137750</v>
      </c>
    </row>
    <row r="30" spans="2:8" x14ac:dyDescent="0.4">
      <c r="B30" s="7">
        <v>43657</v>
      </c>
      <c r="C30" s="8" t="s">
        <v>14</v>
      </c>
      <c r="D30" s="8" t="s">
        <v>9</v>
      </c>
      <c r="E30" s="8" t="s">
        <v>10</v>
      </c>
      <c r="F30" s="9">
        <v>5000</v>
      </c>
      <c r="G30" s="9">
        <v>22</v>
      </c>
      <c r="H30" s="10">
        <v>104500</v>
      </c>
    </row>
    <row r="31" spans="2:8" x14ac:dyDescent="0.4">
      <c r="B31" s="7">
        <v>43948</v>
      </c>
      <c r="C31" s="8" t="s">
        <v>14</v>
      </c>
      <c r="D31" s="8" t="s">
        <v>9</v>
      </c>
      <c r="E31" s="8" t="s">
        <v>10</v>
      </c>
      <c r="F31" s="9">
        <v>5000</v>
      </c>
      <c r="G31" s="9">
        <v>54</v>
      </c>
      <c r="H31" s="10">
        <v>251100</v>
      </c>
    </row>
    <row r="32" spans="2:8" x14ac:dyDescent="0.4">
      <c r="B32" s="7">
        <v>43667</v>
      </c>
      <c r="C32" s="8" t="s">
        <v>5</v>
      </c>
      <c r="D32" s="8" t="s">
        <v>9</v>
      </c>
      <c r="E32" s="8" t="s">
        <v>10</v>
      </c>
      <c r="F32" s="9">
        <v>5000</v>
      </c>
      <c r="G32" s="9">
        <v>86</v>
      </c>
      <c r="H32" s="10">
        <v>387000</v>
      </c>
    </row>
  </sheetData>
  <phoneticPr fontId="1" type="noConversion"/>
  <pageMargins left="0.70866141732283472" right="0.70866141732283472" top="0.74803149606299213" bottom="0.74803149606299213" header="0.31496062992125984" footer="0.31496062992125984"/>
  <pageSetup paperSize="9" orientation="landscape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2:O33"/>
  <sheetViews>
    <sheetView tabSelected="1" workbookViewId="0">
      <selection activeCell="H4" sqref="H4"/>
    </sheetView>
  </sheetViews>
  <sheetFormatPr defaultRowHeight="17.399999999999999" x14ac:dyDescent="0.4"/>
  <cols>
    <col min="1" max="1" width="11.09765625" bestFit="1" customWidth="1"/>
    <col min="5" max="5" width="8.3984375" bestFit="1" customWidth="1"/>
    <col min="6" max="6" width="6" bestFit="1" customWidth="1"/>
    <col min="7" max="7" width="10.8984375" bestFit="1" customWidth="1"/>
    <col min="8" max="8" width="14.8984375" bestFit="1" customWidth="1"/>
    <col min="9" max="9" width="4.19921875" customWidth="1"/>
    <col min="11" max="11" width="12.3984375" customWidth="1"/>
    <col min="12" max="12" width="12.19921875" customWidth="1"/>
    <col min="14" max="14" width="5.3984375" bestFit="1" customWidth="1"/>
    <col min="15" max="15" width="6.3984375" bestFit="1" customWidth="1"/>
  </cols>
  <sheetData>
    <row r="2" spans="1:15" x14ac:dyDescent="0.4">
      <c r="A2" t="s">
        <v>20</v>
      </c>
    </row>
    <row r="3" spans="1:15" x14ac:dyDescent="0.4">
      <c r="A3" s="14" t="s">
        <v>0</v>
      </c>
      <c r="B3" s="14" t="s">
        <v>1</v>
      </c>
      <c r="C3" s="14" t="s">
        <v>18</v>
      </c>
      <c r="D3" s="14" t="s">
        <v>2</v>
      </c>
      <c r="E3" s="14" t="s">
        <v>3</v>
      </c>
      <c r="F3" s="14" t="s">
        <v>4</v>
      </c>
      <c r="G3" s="18" t="s">
        <v>19</v>
      </c>
      <c r="H3" s="18" t="s">
        <v>21</v>
      </c>
      <c r="J3" s="19" t="s">
        <v>22</v>
      </c>
      <c r="K3" s="20"/>
      <c r="L3" s="20"/>
      <c r="M3" s="20"/>
      <c r="N3" s="20"/>
      <c r="O3" s="20"/>
    </row>
    <row r="4" spans="1:15" x14ac:dyDescent="0.4">
      <c r="A4" s="15">
        <v>43667</v>
      </c>
      <c r="B4" s="14" t="s">
        <v>5</v>
      </c>
      <c r="C4" s="14" t="s">
        <v>9</v>
      </c>
      <c r="D4" s="14" t="s">
        <v>10</v>
      </c>
      <c r="E4" s="17">
        <v>5000</v>
      </c>
      <c r="F4" s="17">
        <v>86</v>
      </c>
      <c r="G4" s="17">
        <f>E4*F4*(1-VLOOKUP(D4,$J$5:$O$8,MATCH(F4,$K$4:$O$4,1)+1,FALSE))</f>
        <v>387000</v>
      </c>
      <c r="H4" s="17" t="e" cm="1">
        <f t="array" aca="1" ref="H4" ca="1">fn비고(A4)</f>
        <v>#NAME?</v>
      </c>
      <c r="J4" s="14" t="s">
        <v>4</v>
      </c>
      <c r="K4" s="21">
        <v>1</v>
      </c>
      <c r="L4" s="21">
        <v>20</v>
      </c>
      <c r="M4" s="21">
        <v>50</v>
      </c>
      <c r="N4" s="21">
        <v>70</v>
      </c>
      <c r="O4" s="21">
        <v>100</v>
      </c>
    </row>
    <row r="5" spans="1:15" x14ac:dyDescent="0.4">
      <c r="A5" s="15">
        <v>43677</v>
      </c>
      <c r="B5" s="14" t="s">
        <v>14</v>
      </c>
      <c r="C5" s="14" t="s">
        <v>15</v>
      </c>
      <c r="D5" s="14" t="s">
        <v>16</v>
      </c>
      <c r="E5" s="17">
        <v>1000</v>
      </c>
      <c r="F5" s="17">
        <v>29</v>
      </c>
      <c r="G5" s="17">
        <f t="shared" ref="G5:G33" si="0">E5*F5*(1-VLOOKUP(D5,$J$5:$O$8,MATCH(F5,$K$4:$O$4,1)+1,FALSE))</f>
        <v>28420</v>
      </c>
      <c r="H5" s="17"/>
      <c r="J5" s="14" t="s">
        <v>13</v>
      </c>
      <c r="K5" s="22">
        <v>0.05</v>
      </c>
      <c r="L5" s="22">
        <v>7.0000000000000007E-2</v>
      </c>
      <c r="M5" s="22">
        <v>0.1</v>
      </c>
      <c r="N5" s="22">
        <v>0.15</v>
      </c>
      <c r="O5" s="22">
        <v>0.2</v>
      </c>
    </row>
    <row r="6" spans="1:15" x14ac:dyDescent="0.4">
      <c r="A6" s="15">
        <v>43975</v>
      </c>
      <c r="B6" s="14" t="s">
        <v>14</v>
      </c>
      <c r="C6" s="14" t="s">
        <v>15</v>
      </c>
      <c r="D6" s="14" t="s">
        <v>16</v>
      </c>
      <c r="E6" s="17">
        <v>1000</v>
      </c>
      <c r="F6" s="17">
        <v>38</v>
      </c>
      <c r="G6" s="17">
        <f t="shared" si="0"/>
        <v>37240</v>
      </c>
      <c r="H6" s="17"/>
      <c r="J6" s="14" t="s">
        <v>10</v>
      </c>
      <c r="K6" s="22">
        <v>0.02</v>
      </c>
      <c r="L6" s="22">
        <v>0.05</v>
      </c>
      <c r="M6" s="22">
        <v>7.0000000000000007E-2</v>
      </c>
      <c r="N6" s="22">
        <v>0.1</v>
      </c>
      <c r="O6" s="22">
        <v>0.15</v>
      </c>
    </row>
    <row r="7" spans="1:15" x14ac:dyDescent="0.4">
      <c r="A7" s="15">
        <v>43619</v>
      </c>
      <c r="B7" s="14" t="s">
        <v>11</v>
      </c>
      <c r="C7" s="14" t="s">
        <v>15</v>
      </c>
      <c r="D7" s="14" t="s">
        <v>16</v>
      </c>
      <c r="E7" s="17">
        <v>1000</v>
      </c>
      <c r="F7" s="17">
        <v>100</v>
      </c>
      <c r="G7" s="17">
        <f t="shared" si="0"/>
        <v>93000</v>
      </c>
      <c r="H7" s="17"/>
      <c r="J7" s="14" t="s">
        <v>7</v>
      </c>
      <c r="K7" s="22">
        <v>0</v>
      </c>
      <c r="L7" s="22">
        <v>0.02</v>
      </c>
      <c r="M7" s="22">
        <v>0.04</v>
      </c>
      <c r="N7" s="22">
        <v>0.08</v>
      </c>
      <c r="O7" s="22">
        <v>0.1</v>
      </c>
    </row>
    <row r="8" spans="1:15" x14ac:dyDescent="0.4">
      <c r="A8" s="15">
        <v>43597</v>
      </c>
      <c r="B8" s="14" t="s">
        <v>8</v>
      </c>
      <c r="C8" s="14" t="s">
        <v>12</v>
      </c>
      <c r="D8" s="14" t="s">
        <v>13</v>
      </c>
      <c r="E8" s="17">
        <v>15000</v>
      </c>
      <c r="F8" s="17">
        <v>99</v>
      </c>
      <c r="G8" s="17">
        <f t="shared" si="0"/>
        <v>1262250</v>
      </c>
      <c r="H8" s="17"/>
      <c r="J8" s="14" t="s">
        <v>16</v>
      </c>
      <c r="K8" s="22">
        <v>0</v>
      </c>
      <c r="L8" s="22">
        <v>0.02</v>
      </c>
      <c r="M8" s="22">
        <v>0.04</v>
      </c>
      <c r="N8" s="22">
        <v>0.08</v>
      </c>
      <c r="O8" s="22">
        <v>7.0000000000000007E-2</v>
      </c>
    </row>
    <row r="9" spans="1:15" x14ac:dyDescent="0.4">
      <c r="A9" s="15">
        <v>44171</v>
      </c>
      <c r="B9" s="14" t="s">
        <v>8</v>
      </c>
      <c r="C9" s="14" t="s">
        <v>12</v>
      </c>
      <c r="D9" s="14" t="s">
        <v>13</v>
      </c>
      <c r="E9" s="17">
        <v>15000</v>
      </c>
      <c r="F9" s="17">
        <v>94</v>
      </c>
      <c r="G9" s="17">
        <f t="shared" si="0"/>
        <v>1198500</v>
      </c>
      <c r="H9" s="17"/>
    </row>
    <row r="10" spans="1:15" x14ac:dyDescent="0.4">
      <c r="A10" s="15">
        <v>43541</v>
      </c>
      <c r="B10" s="14" t="s">
        <v>17</v>
      </c>
      <c r="C10" s="14" t="s">
        <v>12</v>
      </c>
      <c r="D10" s="14" t="s">
        <v>13</v>
      </c>
      <c r="E10" s="17">
        <v>15000</v>
      </c>
      <c r="F10" s="17">
        <v>68</v>
      </c>
      <c r="G10" s="17">
        <f t="shared" si="0"/>
        <v>918000</v>
      </c>
      <c r="H10" s="17"/>
      <c r="J10" t="s">
        <v>23</v>
      </c>
    </row>
    <row r="11" spans="1:15" x14ac:dyDescent="0.4">
      <c r="A11" s="15">
        <v>43912</v>
      </c>
      <c r="B11" s="14" t="s">
        <v>8</v>
      </c>
      <c r="C11" s="14" t="s">
        <v>9</v>
      </c>
      <c r="D11" s="14" t="s">
        <v>10</v>
      </c>
      <c r="E11" s="17">
        <v>5000</v>
      </c>
      <c r="F11" s="17">
        <v>83</v>
      </c>
      <c r="G11" s="17">
        <f t="shared" si="0"/>
        <v>373500</v>
      </c>
      <c r="H11" s="17"/>
      <c r="J11" s="14" t="s">
        <v>1</v>
      </c>
      <c r="K11" s="18" t="s">
        <v>7</v>
      </c>
      <c r="L11" s="18" t="s">
        <v>13</v>
      </c>
      <c r="M11" s="18" t="s">
        <v>24</v>
      </c>
    </row>
    <row r="12" spans="1:15" x14ac:dyDescent="0.4">
      <c r="A12" s="15">
        <v>43734</v>
      </c>
      <c r="B12" s="14" t="s">
        <v>8</v>
      </c>
      <c r="C12" s="14" t="s">
        <v>12</v>
      </c>
      <c r="D12" s="14" t="s">
        <v>13</v>
      </c>
      <c r="E12" s="17">
        <v>15000</v>
      </c>
      <c r="F12" s="17">
        <v>31</v>
      </c>
      <c r="G12" s="17">
        <f t="shared" si="0"/>
        <v>432450</v>
      </c>
      <c r="H12" s="17"/>
      <c r="J12" s="14" t="s">
        <v>17</v>
      </c>
      <c r="K12" s="17"/>
      <c r="L12" s="17"/>
      <c r="M12" s="17"/>
    </row>
    <row r="13" spans="1:15" x14ac:dyDescent="0.4">
      <c r="A13" s="15">
        <v>43466</v>
      </c>
      <c r="B13" s="14" t="s">
        <v>5</v>
      </c>
      <c r="C13" s="14" t="s">
        <v>6</v>
      </c>
      <c r="D13" s="14" t="s">
        <v>7</v>
      </c>
      <c r="E13" s="17">
        <v>1200</v>
      </c>
      <c r="F13" s="17">
        <v>46</v>
      </c>
      <c r="G13" s="17">
        <f t="shared" si="0"/>
        <v>54096</v>
      </c>
      <c r="H13" s="17"/>
      <c r="J13" s="14" t="s">
        <v>8</v>
      </c>
      <c r="K13" s="17"/>
      <c r="L13" s="17"/>
      <c r="M13" s="17"/>
    </row>
    <row r="14" spans="1:15" x14ac:dyDescent="0.4">
      <c r="A14" s="15">
        <v>43644</v>
      </c>
      <c r="B14" s="14" t="s">
        <v>14</v>
      </c>
      <c r="C14" s="14" t="s">
        <v>9</v>
      </c>
      <c r="D14" s="14" t="s">
        <v>10</v>
      </c>
      <c r="E14" s="17">
        <v>5000</v>
      </c>
      <c r="F14" s="17">
        <v>29</v>
      </c>
      <c r="G14" s="17">
        <f t="shared" si="0"/>
        <v>137750</v>
      </c>
      <c r="H14" s="17"/>
      <c r="J14" s="14" t="s">
        <v>11</v>
      </c>
      <c r="K14" s="17"/>
      <c r="L14" s="17"/>
      <c r="M14" s="17"/>
    </row>
    <row r="15" spans="1:15" x14ac:dyDescent="0.4">
      <c r="A15" s="15">
        <v>43555</v>
      </c>
      <c r="B15" s="14" t="s">
        <v>14</v>
      </c>
      <c r="C15" s="14" t="s">
        <v>15</v>
      </c>
      <c r="D15" s="14" t="s">
        <v>16</v>
      </c>
      <c r="E15" s="17">
        <v>1000</v>
      </c>
      <c r="F15" s="17">
        <v>57</v>
      </c>
      <c r="G15" s="17">
        <f t="shared" si="0"/>
        <v>54720</v>
      </c>
      <c r="H15" s="17"/>
      <c r="J15" s="14" t="s">
        <v>14</v>
      </c>
      <c r="K15" s="17"/>
      <c r="L15" s="17"/>
      <c r="M15" s="17"/>
    </row>
    <row r="16" spans="1:15" x14ac:dyDescent="0.4">
      <c r="A16" s="15">
        <v>43561</v>
      </c>
      <c r="B16" s="14" t="s">
        <v>17</v>
      </c>
      <c r="C16" s="14" t="s">
        <v>9</v>
      </c>
      <c r="D16" s="14" t="s">
        <v>10</v>
      </c>
      <c r="E16" s="17">
        <v>5000</v>
      </c>
      <c r="F16" s="17">
        <v>11</v>
      </c>
      <c r="G16" s="17">
        <f t="shared" si="0"/>
        <v>53900</v>
      </c>
      <c r="H16" s="17"/>
      <c r="J16" s="14" t="s">
        <v>5</v>
      </c>
      <c r="K16" s="17"/>
      <c r="L16" s="17"/>
      <c r="M16" s="17"/>
    </row>
    <row r="17" spans="1:13" x14ac:dyDescent="0.4">
      <c r="A17" s="15">
        <v>43788</v>
      </c>
      <c r="B17" s="14" t="s">
        <v>14</v>
      </c>
      <c r="C17" s="14" t="s">
        <v>15</v>
      </c>
      <c r="D17" s="14" t="s">
        <v>16</v>
      </c>
      <c r="E17" s="17">
        <v>1000</v>
      </c>
      <c r="F17" s="17">
        <v>57</v>
      </c>
      <c r="G17" s="17">
        <f t="shared" si="0"/>
        <v>54720</v>
      </c>
      <c r="H17" s="17"/>
    </row>
    <row r="18" spans="1:13" x14ac:dyDescent="0.4">
      <c r="A18" s="15">
        <v>43948</v>
      </c>
      <c r="B18" s="14" t="s">
        <v>14</v>
      </c>
      <c r="C18" s="14" t="s">
        <v>9</v>
      </c>
      <c r="D18" s="14" t="s">
        <v>10</v>
      </c>
      <c r="E18" s="17">
        <v>5000</v>
      </c>
      <c r="F18" s="17">
        <v>54</v>
      </c>
      <c r="G18" s="17">
        <f t="shared" si="0"/>
        <v>251099.99999999997</v>
      </c>
      <c r="H18" s="17"/>
      <c r="J18" t="s">
        <v>25</v>
      </c>
    </row>
    <row r="19" spans="1:13" x14ac:dyDescent="0.4">
      <c r="A19" s="15">
        <v>43586</v>
      </c>
      <c r="B19" s="14" t="s">
        <v>17</v>
      </c>
      <c r="C19" s="14" t="s">
        <v>6</v>
      </c>
      <c r="D19" s="14" t="s">
        <v>7</v>
      </c>
      <c r="E19" s="17">
        <v>1200</v>
      </c>
      <c r="F19" s="17">
        <v>99</v>
      </c>
      <c r="G19" s="17">
        <f t="shared" si="0"/>
        <v>109296</v>
      </c>
      <c r="H19" s="17"/>
      <c r="J19" s="34" t="s">
        <v>26</v>
      </c>
      <c r="K19" s="34"/>
      <c r="L19" s="34"/>
      <c r="M19" s="34"/>
    </row>
    <row r="20" spans="1:13" x14ac:dyDescent="0.4">
      <c r="A20" s="15">
        <v>43527</v>
      </c>
      <c r="B20" s="14" t="s">
        <v>5</v>
      </c>
      <c r="C20" s="14" t="s">
        <v>6</v>
      </c>
      <c r="D20" s="14" t="s">
        <v>7</v>
      </c>
      <c r="E20" s="17">
        <v>1200</v>
      </c>
      <c r="F20" s="17">
        <v>89</v>
      </c>
      <c r="G20" s="17">
        <f t="shared" si="0"/>
        <v>98256</v>
      </c>
      <c r="H20" s="17"/>
      <c r="J20" s="35"/>
      <c r="K20" s="35"/>
      <c r="L20" s="35"/>
      <c r="M20" s="35"/>
    </row>
    <row r="21" spans="1:13" x14ac:dyDescent="0.4">
      <c r="A21" s="15">
        <v>43473</v>
      </c>
      <c r="B21" s="14" t="s">
        <v>8</v>
      </c>
      <c r="C21" s="14" t="s">
        <v>9</v>
      </c>
      <c r="D21" s="14" t="s">
        <v>10</v>
      </c>
      <c r="E21" s="17">
        <v>5000</v>
      </c>
      <c r="F21" s="17">
        <v>62</v>
      </c>
      <c r="G21" s="17">
        <f t="shared" si="0"/>
        <v>288300</v>
      </c>
      <c r="H21" s="17"/>
    </row>
    <row r="22" spans="1:13" x14ac:dyDescent="0.4">
      <c r="A22" s="15">
        <v>43843</v>
      </c>
      <c r="B22" s="14" t="s">
        <v>8</v>
      </c>
      <c r="C22" s="14" t="s">
        <v>9</v>
      </c>
      <c r="D22" s="14" t="s">
        <v>10</v>
      </c>
      <c r="E22" s="17">
        <v>5000</v>
      </c>
      <c r="F22" s="17">
        <v>77</v>
      </c>
      <c r="G22" s="17">
        <f t="shared" si="0"/>
        <v>346500</v>
      </c>
      <c r="H22" s="17"/>
    </row>
    <row r="23" spans="1:13" x14ac:dyDescent="0.4">
      <c r="A23" s="15">
        <v>43484</v>
      </c>
      <c r="B23" s="14" t="s">
        <v>11</v>
      </c>
      <c r="C23" s="14" t="s">
        <v>6</v>
      </c>
      <c r="D23" s="14" t="s">
        <v>7</v>
      </c>
      <c r="E23" s="17">
        <v>1200</v>
      </c>
      <c r="F23" s="17">
        <v>57</v>
      </c>
      <c r="G23" s="17">
        <f t="shared" si="0"/>
        <v>65664</v>
      </c>
      <c r="H23" s="17"/>
    </row>
    <row r="24" spans="1:13" x14ac:dyDescent="0.4">
      <c r="A24" s="15">
        <v>43759</v>
      </c>
      <c r="B24" s="14" t="s">
        <v>5</v>
      </c>
      <c r="C24" s="14" t="s">
        <v>12</v>
      </c>
      <c r="D24" s="14" t="s">
        <v>13</v>
      </c>
      <c r="E24" s="17">
        <v>15000</v>
      </c>
      <c r="F24" s="17">
        <v>72</v>
      </c>
      <c r="G24" s="17">
        <f t="shared" si="0"/>
        <v>918000</v>
      </c>
      <c r="H24" s="17"/>
    </row>
    <row r="25" spans="1:13" x14ac:dyDescent="0.4">
      <c r="A25" s="15">
        <v>43497</v>
      </c>
      <c r="B25" s="14" t="s">
        <v>14</v>
      </c>
      <c r="C25" s="14" t="s">
        <v>15</v>
      </c>
      <c r="D25" s="14" t="s">
        <v>16</v>
      </c>
      <c r="E25" s="17">
        <v>1000</v>
      </c>
      <c r="F25" s="17">
        <v>92</v>
      </c>
      <c r="G25" s="17">
        <f t="shared" si="0"/>
        <v>84640</v>
      </c>
      <c r="H25" s="17"/>
    </row>
    <row r="26" spans="1:13" x14ac:dyDescent="0.4">
      <c r="A26" s="15">
        <v>43864</v>
      </c>
      <c r="B26" s="14" t="s">
        <v>17</v>
      </c>
      <c r="C26" s="14" t="s">
        <v>12</v>
      </c>
      <c r="D26" s="14" t="s">
        <v>13</v>
      </c>
      <c r="E26" s="17">
        <v>15000</v>
      </c>
      <c r="F26" s="17">
        <v>96</v>
      </c>
      <c r="G26" s="17">
        <f t="shared" si="0"/>
        <v>1224000</v>
      </c>
      <c r="H26" s="17"/>
    </row>
    <row r="27" spans="1:13" x14ac:dyDescent="0.4">
      <c r="A27" s="15">
        <v>43730</v>
      </c>
      <c r="B27" s="14" t="s">
        <v>8</v>
      </c>
      <c r="C27" s="14" t="s">
        <v>9</v>
      </c>
      <c r="D27" s="14" t="s">
        <v>10</v>
      </c>
      <c r="E27" s="17">
        <v>5000</v>
      </c>
      <c r="F27" s="17">
        <v>42</v>
      </c>
      <c r="G27" s="17">
        <f t="shared" si="0"/>
        <v>199500</v>
      </c>
      <c r="H27" s="17"/>
    </row>
    <row r="28" spans="1:13" x14ac:dyDescent="0.4">
      <c r="A28" s="15">
        <v>43647</v>
      </c>
      <c r="B28" s="14" t="s">
        <v>17</v>
      </c>
      <c r="C28" s="14" t="s">
        <v>12</v>
      </c>
      <c r="D28" s="14" t="s">
        <v>13</v>
      </c>
      <c r="E28" s="17">
        <v>15000</v>
      </c>
      <c r="F28" s="17">
        <v>51</v>
      </c>
      <c r="G28" s="17">
        <f t="shared" si="0"/>
        <v>688500</v>
      </c>
      <c r="H28" s="17"/>
    </row>
    <row r="29" spans="1:13" x14ac:dyDescent="0.4">
      <c r="A29" s="15">
        <v>43657</v>
      </c>
      <c r="B29" s="14" t="s">
        <v>14</v>
      </c>
      <c r="C29" s="14" t="s">
        <v>9</v>
      </c>
      <c r="D29" s="14" t="s">
        <v>10</v>
      </c>
      <c r="E29" s="17">
        <v>5000</v>
      </c>
      <c r="F29" s="17">
        <v>22</v>
      </c>
      <c r="G29" s="17">
        <f t="shared" si="0"/>
        <v>104500</v>
      </c>
      <c r="H29" s="17"/>
    </row>
    <row r="30" spans="1:13" x14ac:dyDescent="0.4">
      <c r="A30" s="15">
        <v>43625</v>
      </c>
      <c r="B30" s="14" t="s">
        <v>14</v>
      </c>
      <c r="C30" s="14" t="s">
        <v>12</v>
      </c>
      <c r="D30" s="14" t="s">
        <v>13</v>
      </c>
      <c r="E30" s="17">
        <v>15000</v>
      </c>
      <c r="F30" s="17">
        <v>24</v>
      </c>
      <c r="G30" s="17">
        <f t="shared" si="0"/>
        <v>334800</v>
      </c>
      <c r="H30" s="17"/>
    </row>
    <row r="31" spans="1:13" x14ac:dyDescent="0.4">
      <c r="A31" s="15">
        <v>43633</v>
      </c>
      <c r="B31" s="14" t="s">
        <v>5</v>
      </c>
      <c r="C31" s="14" t="s">
        <v>6</v>
      </c>
      <c r="D31" s="14" t="s">
        <v>7</v>
      </c>
      <c r="E31" s="17">
        <v>1200</v>
      </c>
      <c r="F31" s="17">
        <v>16</v>
      </c>
      <c r="G31" s="17">
        <f t="shared" si="0"/>
        <v>19200</v>
      </c>
      <c r="H31" s="17"/>
    </row>
    <row r="32" spans="1:13" x14ac:dyDescent="0.4">
      <c r="A32" s="15">
        <v>43641</v>
      </c>
      <c r="B32" s="14" t="s">
        <v>8</v>
      </c>
      <c r="C32" s="14" t="s">
        <v>12</v>
      </c>
      <c r="D32" s="14" t="s">
        <v>13</v>
      </c>
      <c r="E32" s="17">
        <v>15000</v>
      </c>
      <c r="F32" s="17">
        <v>80</v>
      </c>
      <c r="G32" s="17">
        <f t="shared" si="0"/>
        <v>1020000</v>
      </c>
      <c r="H32" s="17"/>
    </row>
    <row r="33" spans="1:8" x14ac:dyDescent="0.4">
      <c r="A33" s="15">
        <v>44049</v>
      </c>
      <c r="B33" s="14" t="s">
        <v>8</v>
      </c>
      <c r="C33" s="14" t="s">
        <v>12</v>
      </c>
      <c r="D33" s="14" t="s">
        <v>13</v>
      </c>
      <c r="E33" s="17">
        <v>15000</v>
      </c>
      <c r="F33" s="17">
        <v>92</v>
      </c>
      <c r="G33" s="17">
        <f t="shared" si="0"/>
        <v>1173000</v>
      </c>
      <c r="H33" s="17"/>
    </row>
  </sheetData>
  <mergeCells count="2">
    <mergeCell ref="J19:M19"/>
    <mergeCell ref="J20:M20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A1"/>
  <sheetViews>
    <sheetView workbookViewId="0"/>
  </sheetViews>
  <sheetFormatPr defaultRowHeight="17.399999999999999" x14ac:dyDescent="0.4"/>
  <sheetData/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B1:G25"/>
  <sheetViews>
    <sheetView workbookViewId="0"/>
  </sheetViews>
  <sheetFormatPr defaultRowHeight="17.399999999999999" x14ac:dyDescent="0.4"/>
  <cols>
    <col min="1" max="1" width="4.3984375" customWidth="1"/>
    <col min="2" max="2" width="12.19921875" customWidth="1"/>
    <col min="3" max="3" width="13.3984375" customWidth="1"/>
    <col min="4" max="4" width="9.59765625" customWidth="1"/>
    <col min="5" max="5" width="14" bestFit="1" customWidth="1"/>
    <col min="6" max="6" width="9.5" customWidth="1"/>
  </cols>
  <sheetData>
    <row r="1" spans="2:7" x14ac:dyDescent="0.4">
      <c r="B1" t="s">
        <v>27</v>
      </c>
    </row>
    <row r="2" spans="2:7" x14ac:dyDescent="0.4">
      <c r="B2" s="23" t="s">
        <v>0</v>
      </c>
      <c r="C2" s="23" t="s">
        <v>1</v>
      </c>
      <c r="D2" s="23" t="s">
        <v>18</v>
      </c>
      <c r="E2" s="23" t="s">
        <v>2</v>
      </c>
      <c r="F2" s="23" t="s">
        <v>3</v>
      </c>
      <c r="G2" s="23" t="s">
        <v>4</v>
      </c>
    </row>
    <row r="3" spans="2:7" x14ac:dyDescent="0.4">
      <c r="B3" s="15">
        <v>43466</v>
      </c>
      <c r="C3" s="14" t="s">
        <v>5</v>
      </c>
      <c r="D3" s="14" t="s">
        <v>6</v>
      </c>
      <c r="E3" s="14" t="s">
        <v>7</v>
      </c>
      <c r="F3" s="24">
        <v>1200</v>
      </c>
      <c r="G3" s="24">
        <v>46</v>
      </c>
    </row>
    <row r="4" spans="2:7" x14ac:dyDescent="0.4">
      <c r="B4" s="15">
        <v>43473</v>
      </c>
      <c r="C4" s="14" t="s">
        <v>8</v>
      </c>
      <c r="D4" s="14" t="s">
        <v>9</v>
      </c>
      <c r="E4" s="14" t="s">
        <v>10</v>
      </c>
      <c r="F4" s="24">
        <v>5000</v>
      </c>
      <c r="G4" s="24">
        <v>62</v>
      </c>
    </row>
    <row r="5" spans="2:7" x14ac:dyDescent="0.4">
      <c r="B5" s="15">
        <v>43497</v>
      </c>
      <c r="C5" s="14" t="s">
        <v>14</v>
      </c>
      <c r="D5" s="14" t="s">
        <v>15</v>
      </c>
      <c r="E5" s="14" t="s">
        <v>16</v>
      </c>
      <c r="F5" s="24">
        <v>1000</v>
      </c>
      <c r="G5" s="24">
        <v>92</v>
      </c>
    </row>
    <row r="6" spans="2:7" x14ac:dyDescent="0.4">
      <c r="B6" s="15">
        <v>43527</v>
      </c>
      <c r="C6" s="14" t="s">
        <v>5</v>
      </c>
      <c r="D6" s="14" t="s">
        <v>6</v>
      </c>
      <c r="E6" s="14" t="s">
        <v>7</v>
      </c>
      <c r="F6" s="24">
        <v>1200</v>
      </c>
      <c r="G6" s="24">
        <v>89</v>
      </c>
    </row>
    <row r="7" spans="2:7" x14ac:dyDescent="0.4">
      <c r="B7" s="15">
        <v>43586</v>
      </c>
      <c r="C7" s="14" t="s">
        <v>28</v>
      </c>
      <c r="D7" s="14" t="s">
        <v>6</v>
      </c>
      <c r="E7" s="14" t="s">
        <v>7</v>
      </c>
      <c r="F7" s="24">
        <v>1200</v>
      </c>
      <c r="G7" s="24">
        <v>99</v>
      </c>
    </row>
    <row r="8" spans="2:7" x14ac:dyDescent="0.4">
      <c r="B8" s="15">
        <v>43597</v>
      </c>
      <c r="C8" s="14" t="s">
        <v>8</v>
      </c>
      <c r="D8" s="14" t="s">
        <v>12</v>
      </c>
      <c r="E8" s="14" t="s">
        <v>13</v>
      </c>
      <c r="F8" s="24">
        <v>15000</v>
      </c>
      <c r="G8" s="24">
        <v>99</v>
      </c>
    </row>
    <row r="9" spans="2:7" x14ac:dyDescent="0.4">
      <c r="B9" s="15">
        <v>43625</v>
      </c>
      <c r="C9" s="14" t="s">
        <v>29</v>
      </c>
      <c r="D9" s="14" t="s">
        <v>12</v>
      </c>
      <c r="E9" s="14" t="s">
        <v>13</v>
      </c>
      <c r="F9" s="24">
        <v>15000</v>
      </c>
      <c r="G9" s="24">
        <v>24</v>
      </c>
    </row>
    <row r="10" spans="2:7" x14ac:dyDescent="0.4">
      <c r="B10" s="15">
        <v>43633</v>
      </c>
      <c r="C10" s="14" t="s">
        <v>5</v>
      </c>
      <c r="D10" s="14" t="s">
        <v>6</v>
      </c>
      <c r="E10" s="14" t="s">
        <v>7</v>
      </c>
      <c r="F10" s="24">
        <v>1200</v>
      </c>
      <c r="G10" s="24">
        <v>16</v>
      </c>
    </row>
    <row r="11" spans="2:7" x14ac:dyDescent="0.4">
      <c r="B11" s="15">
        <v>43641</v>
      </c>
      <c r="C11" s="14" t="s">
        <v>8</v>
      </c>
      <c r="D11" s="14" t="s">
        <v>12</v>
      </c>
      <c r="E11" s="14" t="s">
        <v>13</v>
      </c>
      <c r="F11" s="24">
        <v>15000</v>
      </c>
      <c r="G11" s="24">
        <v>80</v>
      </c>
    </row>
    <row r="12" spans="2:7" x14ac:dyDescent="0.4">
      <c r="B12" s="15">
        <v>43644</v>
      </c>
      <c r="C12" s="14" t="s">
        <v>14</v>
      </c>
      <c r="D12" s="14" t="s">
        <v>9</v>
      </c>
      <c r="E12" s="14" t="s">
        <v>10</v>
      </c>
      <c r="F12" s="24">
        <v>5000</v>
      </c>
      <c r="G12" s="24">
        <v>29</v>
      </c>
    </row>
    <row r="13" spans="2:7" x14ac:dyDescent="0.4">
      <c r="B13" s="15">
        <v>43647</v>
      </c>
      <c r="C13" s="14" t="s">
        <v>17</v>
      </c>
      <c r="D13" s="14" t="s">
        <v>12</v>
      </c>
      <c r="E13" s="14" t="s">
        <v>13</v>
      </c>
      <c r="F13" s="24">
        <v>15000</v>
      </c>
      <c r="G13" s="24">
        <v>51</v>
      </c>
    </row>
    <row r="14" spans="2:7" x14ac:dyDescent="0.4">
      <c r="B14" s="15">
        <v>43734</v>
      </c>
      <c r="C14" s="14" t="s">
        <v>8</v>
      </c>
      <c r="D14" s="14" t="s">
        <v>12</v>
      </c>
      <c r="E14" s="14" t="s">
        <v>13</v>
      </c>
      <c r="F14" s="24">
        <v>15000</v>
      </c>
      <c r="G14" s="24">
        <v>31</v>
      </c>
    </row>
    <row r="15" spans="2:7" x14ac:dyDescent="0.4">
      <c r="B15" s="15">
        <v>43759</v>
      </c>
      <c r="C15" s="14" t="s">
        <v>30</v>
      </c>
      <c r="D15" s="14" t="s">
        <v>12</v>
      </c>
      <c r="E15" s="14" t="s">
        <v>13</v>
      </c>
      <c r="F15" s="24">
        <v>15000</v>
      </c>
      <c r="G15" s="24">
        <v>72</v>
      </c>
    </row>
    <row r="16" spans="2:7" x14ac:dyDescent="0.4">
      <c r="B16" s="15">
        <v>43527</v>
      </c>
      <c r="C16" s="14" t="s">
        <v>5</v>
      </c>
      <c r="D16" s="14" t="s">
        <v>6</v>
      </c>
      <c r="E16" s="14" t="s">
        <v>7</v>
      </c>
      <c r="F16" s="24">
        <v>1200</v>
      </c>
      <c r="G16" s="24">
        <v>89</v>
      </c>
    </row>
    <row r="17" spans="2:7" x14ac:dyDescent="0.4">
      <c r="B17" s="15">
        <v>43788</v>
      </c>
      <c r="C17" s="14" t="s">
        <v>14</v>
      </c>
      <c r="D17" s="14" t="s">
        <v>15</v>
      </c>
      <c r="E17" s="14" t="s">
        <v>16</v>
      </c>
      <c r="F17" s="24">
        <v>1000</v>
      </c>
      <c r="G17" s="24">
        <v>57</v>
      </c>
    </row>
    <row r="18" spans="2:7" x14ac:dyDescent="0.4">
      <c r="B18" s="15">
        <v>43843</v>
      </c>
      <c r="C18" s="14" t="s">
        <v>8</v>
      </c>
      <c r="D18" s="14" t="s">
        <v>9</v>
      </c>
      <c r="E18" s="14" t="s">
        <v>10</v>
      </c>
      <c r="F18" s="24">
        <v>5000</v>
      </c>
      <c r="G18" s="24">
        <v>77</v>
      </c>
    </row>
    <row r="19" spans="2:7" x14ac:dyDescent="0.4">
      <c r="B19" s="15">
        <v>43864</v>
      </c>
      <c r="C19" s="14" t="s">
        <v>17</v>
      </c>
      <c r="D19" s="14" t="s">
        <v>12</v>
      </c>
      <c r="E19" s="14" t="s">
        <v>13</v>
      </c>
      <c r="F19" s="24">
        <v>15000</v>
      </c>
      <c r="G19" s="24">
        <v>96</v>
      </c>
    </row>
    <row r="20" spans="2:7" x14ac:dyDescent="0.4">
      <c r="B20" s="15">
        <v>43912</v>
      </c>
      <c r="C20" s="14" t="s">
        <v>8</v>
      </c>
      <c r="D20" s="14" t="s">
        <v>9</v>
      </c>
      <c r="E20" s="14" t="s">
        <v>10</v>
      </c>
      <c r="F20" s="24">
        <v>5000</v>
      </c>
      <c r="G20" s="24">
        <v>83</v>
      </c>
    </row>
    <row r="21" spans="2:7" x14ac:dyDescent="0.4">
      <c r="B21" s="15">
        <v>44049</v>
      </c>
      <c r="C21" s="14" t="s">
        <v>8</v>
      </c>
      <c r="D21" s="14" t="s">
        <v>12</v>
      </c>
      <c r="E21" s="14" t="s">
        <v>13</v>
      </c>
      <c r="F21" s="24">
        <v>15000</v>
      </c>
      <c r="G21" s="24">
        <v>92</v>
      </c>
    </row>
    <row r="22" spans="2:7" x14ac:dyDescent="0.4">
      <c r="B22" s="15">
        <v>43948</v>
      </c>
      <c r="C22" s="14" t="s">
        <v>14</v>
      </c>
      <c r="D22" s="14" t="s">
        <v>9</v>
      </c>
      <c r="E22" s="14" t="s">
        <v>10</v>
      </c>
      <c r="F22" s="24">
        <v>5000</v>
      </c>
      <c r="G22" s="24">
        <v>54</v>
      </c>
    </row>
    <row r="23" spans="2:7" x14ac:dyDescent="0.4">
      <c r="B23" s="15">
        <v>43644</v>
      </c>
      <c r="C23" s="14" t="s">
        <v>14</v>
      </c>
      <c r="D23" s="14" t="s">
        <v>9</v>
      </c>
      <c r="E23" s="14" t="s">
        <v>10</v>
      </c>
      <c r="F23" s="24">
        <v>5000</v>
      </c>
      <c r="G23" s="24">
        <v>29</v>
      </c>
    </row>
    <row r="24" spans="2:7" x14ac:dyDescent="0.4">
      <c r="B24" s="15">
        <v>43975</v>
      </c>
      <c r="C24" s="14" t="s">
        <v>14</v>
      </c>
      <c r="D24" s="14" t="s">
        <v>15</v>
      </c>
      <c r="E24" s="14" t="s">
        <v>16</v>
      </c>
      <c r="F24" s="24">
        <v>1000</v>
      </c>
      <c r="G24" s="24">
        <v>38</v>
      </c>
    </row>
    <row r="25" spans="2:7" x14ac:dyDescent="0.4">
      <c r="B25" s="15">
        <v>44171</v>
      </c>
      <c r="C25" s="14" t="s">
        <v>8</v>
      </c>
      <c r="D25" s="14" t="s">
        <v>12</v>
      </c>
      <c r="E25" s="14" t="s">
        <v>13</v>
      </c>
      <c r="F25" s="24">
        <v>15000</v>
      </c>
      <c r="G25" s="24">
        <v>94</v>
      </c>
    </row>
  </sheetData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A2:B6"/>
  <sheetViews>
    <sheetView workbookViewId="0"/>
  </sheetViews>
  <sheetFormatPr defaultRowHeight="17.399999999999999" x14ac:dyDescent="0.4"/>
  <cols>
    <col min="1" max="1" width="11.8984375" customWidth="1"/>
    <col min="2" max="2" width="11.8984375" bestFit="1" customWidth="1"/>
  </cols>
  <sheetData>
    <row r="2" spans="1:2" x14ac:dyDescent="0.4">
      <c r="A2" s="11" t="s">
        <v>2</v>
      </c>
      <c r="B2" s="11" t="s">
        <v>19</v>
      </c>
    </row>
    <row r="3" spans="1:2" x14ac:dyDescent="0.4">
      <c r="A3" s="12" t="s">
        <v>13</v>
      </c>
      <c r="B3" s="13">
        <v>9169500</v>
      </c>
    </row>
    <row r="4" spans="1:2" x14ac:dyDescent="0.4">
      <c r="A4" s="12" t="s">
        <v>7</v>
      </c>
      <c r="B4" s="13">
        <v>34651200</v>
      </c>
    </row>
    <row r="5" spans="1:2" x14ac:dyDescent="0.4">
      <c r="A5" s="12" t="s">
        <v>16</v>
      </c>
      <c r="B5" s="13">
        <v>35082000</v>
      </c>
    </row>
    <row r="6" spans="1:2" x14ac:dyDescent="0.4">
      <c r="A6" s="12" t="s">
        <v>10</v>
      </c>
      <c r="B6" s="13">
        <v>21420500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B4:G15"/>
  <sheetViews>
    <sheetView workbookViewId="0"/>
  </sheetViews>
  <sheetFormatPr defaultRowHeight="17.399999999999999" x14ac:dyDescent="0.4"/>
  <cols>
    <col min="1" max="1" width="4.5" customWidth="1"/>
    <col min="2" max="7" width="11.8984375" customWidth="1"/>
  </cols>
  <sheetData>
    <row r="4" spans="2:7" x14ac:dyDescent="0.4">
      <c r="B4" t="s">
        <v>31</v>
      </c>
    </row>
    <row r="5" spans="2:7" x14ac:dyDescent="0.4">
      <c r="B5" s="25" t="s">
        <v>32</v>
      </c>
      <c r="C5" s="26" t="s">
        <v>33</v>
      </c>
      <c r="D5" s="26" t="s">
        <v>34</v>
      </c>
      <c r="E5" s="26" t="s">
        <v>35</v>
      </c>
      <c r="F5" s="26" t="s">
        <v>36</v>
      </c>
      <c r="G5" s="27" t="s">
        <v>37</v>
      </c>
    </row>
    <row r="6" spans="2:7" x14ac:dyDescent="0.4">
      <c r="B6" s="28" t="s">
        <v>38</v>
      </c>
      <c r="C6" s="29" t="s">
        <v>39</v>
      </c>
      <c r="D6" s="29">
        <v>54</v>
      </c>
      <c r="E6" s="29">
        <v>2002</v>
      </c>
      <c r="F6" s="29">
        <v>1</v>
      </c>
      <c r="G6" s="30">
        <v>92</v>
      </c>
    </row>
    <row r="7" spans="2:7" x14ac:dyDescent="0.4">
      <c r="B7" s="28" t="s">
        <v>40</v>
      </c>
      <c r="C7" s="29" t="s">
        <v>41</v>
      </c>
      <c r="D7" s="29">
        <v>60</v>
      </c>
      <c r="E7" s="29">
        <v>1997</v>
      </c>
      <c r="F7" s="29">
        <v>0</v>
      </c>
      <c r="G7" s="30">
        <v>95</v>
      </c>
    </row>
    <row r="8" spans="2:7" x14ac:dyDescent="0.4">
      <c r="B8" s="28" t="s">
        <v>38</v>
      </c>
      <c r="C8" s="29" t="s">
        <v>42</v>
      </c>
      <c r="D8" s="29">
        <v>50</v>
      </c>
      <c r="E8" s="29">
        <v>2007</v>
      </c>
      <c r="F8" s="29">
        <v>1</v>
      </c>
      <c r="G8" s="30">
        <v>93</v>
      </c>
    </row>
    <row r="9" spans="2:7" x14ac:dyDescent="0.4">
      <c r="B9" s="28" t="s">
        <v>40</v>
      </c>
      <c r="C9" s="29" t="s">
        <v>43</v>
      </c>
      <c r="D9" s="29">
        <v>59</v>
      </c>
      <c r="E9" s="29">
        <v>1998</v>
      </c>
      <c r="F9" s="29">
        <v>0</v>
      </c>
      <c r="G9" s="30">
        <v>99</v>
      </c>
    </row>
    <row r="10" spans="2:7" x14ac:dyDescent="0.4">
      <c r="B10" s="28" t="s">
        <v>38</v>
      </c>
      <c r="C10" s="29" t="s">
        <v>44</v>
      </c>
      <c r="D10" s="29">
        <v>48</v>
      </c>
      <c r="E10" s="29">
        <v>2009</v>
      </c>
      <c r="F10" s="29">
        <v>1</v>
      </c>
      <c r="G10" s="30">
        <v>98</v>
      </c>
    </row>
    <row r="11" spans="2:7" x14ac:dyDescent="0.4">
      <c r="B11" s="28" t="s">
        <v>40</v>
      </c>
      <c r="C11" s="29" t="s">
        <v>45</v>
      </c>
      <c r="D11" s="29">
        <v>51</v>
      </c>
      <c r="E11" s="29">
        <v>2006</v>
      </c>
      <c r="F11" s="29">
        <v>1</v>
      </c>
      <c r="G11" s="30">
        <v>94</v>
      </c>
    </row>
    <row r="12" spans="2:7" x14ac:dyDescent="0.4">
      <c r="B12" s="28" t="s">
        <v>38</v>
      </c>
      <c r="C12" s="29" t="s">
        <v>46</v>
      </c>
      <c r="D12" s="29">
        <v>54</v>
      </c>
      <c r="E12" s="29">
        <v>2003</v>
      </c>
      <c r="F12" s="29">
        <v>1</v>
      </c>
      <c r="G12" s="30">
        <v>91</v>
      </c>
    </row>
    <row r="13" spans="2:7" x14ac:dyDescent="0.4">
      <c r="B13" s="28" t="s">
        <v>40</v>
      </c>
      <c r="C13" s="29" t="s">
        <v>47</v>
      </c>
      <c r="D13" s="29">
        <v>58</v>
      </c>
      <c r="E13" s="29">
        <v>1999</v>
      </c>
      <c r="F13" s="29">
        <v>0</v>
      </c>
      <c r="G13" s="30">
        <v>96</v>
      </c>
    </row>
    <row r="14" spans="2:7" x14ac:dyDescent="0.4">
      <c r="B14" s="28" t="s">
        <v>48</v>
      </c>
      <c r="C14" s="29" t="s">
        <v>49</v>
      </c>
      <c r="D14" s="29">
        <v>61</v>
      </c>
      <c r="E14" s="29">
        <v>1996</v>
      </c>
      <c r="F14" s="29">
        <v>1</v>
      </c>
      <c r="G14" s="30">
        <v>91</v>
      </c>
    </row>
    <row r="15" spans="2:7" x14ac:dyDescent="0.4">
      <c r="B15" s="31" t="s">
        <v>40</v>
      </c>
      <c r="C15" s="32" t="s">
        <v>50</v>
      </c>
      <c r="D15" s="32">
        <v>52</v>
      </c>
      <c r="E15" s="32">
        <v>2005</v>
      </c>
      <c r="F15" s="32">
        <v>1</v>
      </c>
      <c r="G15" s="33">
        <v>90</v>
      </c>
    </row>
  </sheetData>
  <phoneticPr fontId="1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1:J17"/>
  <sheetViews>
    <sheetView workbookViewId="0"/>
  </sheetViews>
  <sheetFormatPr defaultRowHeight="17.399999999999999" x14ac:dyDescent="0.4"/>
  <cols>
    <col min="1" max="1" width="11.09765625" bestFit="1" customWidth="1"/>
    <col min="8" max="8" width="14.5" customWidth="1"/>
  </cols>
  <sheetData>
    <row r="1" spans="1:10" x14ac:dyDescent="0.4">
      <c r="A1" t="s">
        <v>20</v>
      </c>
    </row>
    <row r="2" spans="1:10" x14ac:dyDescent="0.4">
      <c r="A2" s="14" t="s">
        <v>0</v>
      </c>
      <c r="B2" s="14" t="s">
        <v>1</v>
      </c>
      <c r="C2" s="14" t="s">
        <v>2</v>
      </c>
      <c r="D2" s="14" t="s">
        <v>3</v>
      </c>
      <c r="E2" s="14" t="s">
        <v>4</v>
      </c>
      <c r="F2" s="14" t="s">
        <v>19</v>
      </c>
    </row>
    <row r="3" spans="1:10" x14ac:dyDescent="0.4">
      <c r="A3" s="15">
        <v>45607</v>
      </c>
      <c r="B3" s="14" t="s">
        <v>8</v>
      </c>
      <c r="C3" s="14" t="s">
        <v>7</v>
      </c>
      <c r="D3" s="16">
        <v>1200</v>
      </c>
      <c r="E3" s="16">
        <v>5</v>
      </c>
      <c r="F3" s="16">
        <v>6000</v>
      </c>
    </row>
    <row r="4" spans="1:10" x14ac:dyDescent="0.4">
      <c r="A4" s="14"/>
      <c r="B4" s="14"/>
      <c r="C4" s="14"/>
      <c r="D4" s="16"/>
      <c r="E4" s="16"/>
      <c r="F4" s="16"/>
    </row>
    <row r="5" spans="1:10" x14ac:dyDescent="0.4">
      <c r="A5" s="14"/>
      <c r="B5" s="14"/>
      <c r="C5" s="14"/>
      <c r="D5" s="16"/>
      <c r="E5" s="16"/>
      <c r="F5" s="16"/>
    </row>
    <row r="6" spans="1:10" x14ac:dyDescent="0.4">
      <c r="A6" s="14"/>
      <c r="B6" s="14"/>
      <c r="C6" s="14"/>
      <c r="D6" s="16"/>
      <c r="E6" s="16"/>
      <c r="F6" s="16"/>
    </row>
    <row r="7" spans="1:10" x14ac:dyDescent="0.4">
      <c r="A7" s="14"/>
      <c r="B7" s="14"/>
      <c r="C7" s="14"/>
      <c r="D7" s="16"/>
      <c r="E7" s="16"/>
      <c r="F7" s="16"/>
    </row>
    <row r="8" spans="1:10" x14ac:dyDescent="0.4">
      <c r="A8" s="14"/>
      <c r="B8" s="14"/>
      <c r="C8" s="14"/>
      <c r="D8" s="16"/>
      <c r="E8" s="16"/>
      <c r="F8" s="16"/>
      <c r="H8" s="14" t="s">
        <v>1</v>
      </c>
      <c r="I8" s="14" t="s">
        <v>2</v>
      </c>
      <c r="J8" s="14" t="s">
        <v>3</v>
      </c>
    </row>
    <row r="9" spans="1:10" x14ac:dyDescent="0.4">
      <c r="A9" s="14"/>
      <c r="B9" s="14"/>
      <c r="C9" s="14"/>
      <c r="D9" s="16"/>
      <c r="E9" s="16"/>
      <c r="F9" s="16"/>
      <c r="H9" s="14" t="s">
        <v>17</v>
      </c>
      <c r="I9" s="14" t="s">
        <v>13</v>
      </c>
      <c r="J9" s="17">
        <v>15000</v>
      </c>
    </row>
    <row r="10" spans="1:10" x14ac:dyDescent="0.4">
      <c r="A10" s="14"/>
      <c r="B10" s="14"/>
      <c r="C10" s="14"/>
      <c r="D10" s="16"/>
      <c r="E10" s="16"/>
      <c r="F10" s="16"/>
      <c r="H10" s="14" t="s">
        <v>8</v>
      </c>
      <c r="I10" s="14" t="s">
        <v>7</v>
      </c>
      <c r="J10" s="17">
        <v>1200</v>
      </c>
    </row>
    <row r="11" spans="1:10" x14ac:dyDescent="0.4">
      <c r="A11" s="14"/>
      <c r="B11" s="14"/>
      <c r="C11" s="14"/>
      <c r="D11" s="16"/>
      <c r="E11" s="16"/>
      <c r="F11" s="16"/>
      <c r="H11" s="14" t="s">
        <v>11</v>
      </c>
      <c r="I11" s="14" t="s">
        <v>16</v>
      </c>
      <c r="J11" s="17">
        <v>1000</v>
      </c>
    </row>
    <row r="12" spans="1:10" x14ac:dyDescent="0.4">
      <c r="A12" s="14"/>
      <c r="B12" s="14"/>
      <c r="C12" s="14"/>
      <c r="D12" s="16"/>
      <c r="E12" s="16"/>
      <c r="F12" s="16"/>
      <c r="H12" s="14" t="s">
        <v>14</v>
      </c>
      <c r="I12" s="14" t="s">
        <v>10</v>
      </c>
      <c r="J12" s="17">
        <v>5000</v>
      </c>
    </row>
    <row r="13" spans="1:10" x14ac:dyDescent="0.4">
      <c r="A13" s="14"/>
      <c r="B13" s="14"/>
      <c r="C13" s="14"/>
      <c r="D13" s="16"/>
      <c r="E13" s="16"/>
      <c r="F13" s="16"/>
    </row>
    <row r="14" spans="1:10" x14ac:dyDescent="0.4">
      <c r="A14" s="14"/>
      <c r="B14" s="14"/>
      <c r="C14" s="14"/>
      <c r="D14" s="16"/>
      <c r="E14" s="16"/>
      <c r="F14" s="16"/>
    </row>
    <row r="15" spans="1:10" x14ac:dyDescent="0.4">
      <c r="A15" s="14"/>
      <c r="B15" s="14"/>
      <c r="C15" s="14"/>
      <c r="D15" s="16"/>
      <c r="E15" s="16"/>
      <c r="F15" s="16"/>
    </row>
    <row r="16" spans="1:10" x14ac:dyDescent="0.4">
      <c r="A16" s="14"/>
      <c r="B16" s="14"/>
      <c r="C16" s="14"/>
      <c r="D16" s="16"/>
      <c r="E16" s="16"/>
      <c r="F16" s="16"/>
    </row>
    <row r="17" spans="1:6" x14ac:dyDescent="0.4">
      <c r="A17" s="14"/>
      <c r="B17" s="14"/>
      <c r="C17" s="14"/>
      <c r="D17" s="16"/>
      <c r="E17" s="16"/>
      <c r="F17" s="16"/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구매">
          <controlPr defaultSize="0" autoLine="0" r:id="rId4">
            <anchor moveWithCells="1">
              <from>
                <xdr:col>7</xdr:col>
                <xdr:colOff>0</xdr:colOff>
                <xdr:row>1</xdr:row>
                <xdr:rowOff>0</xdr:rowOff>
              </from>
              <to>
                <xdr:col>8</xdr:col>
                <xdr:colOff>0</xdr:colOff>
                <xdr:row>2</xdr:row>
                <xdr:rowOff>198120</xdr:rowOff>
              </to>
            </anchor>
          </controlPr>
        </control>
      </mc:Choice>
      <mc:Fallback>
        <control shapeId="2049" r:id="rId3" name="cmd구매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8</vt:i4>
      </vt:variant>
    </vt:vector>
  </HeadingPairs>
  <TitlesOfParts>
    <vt:vector size="8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SAERA LEE</cp:lastModifiedBy>
  <dcterms:created xsi:type="dcterms:W3CDTF">2023-08-09T00:13:15Z</dcterms:created>
  <dcterms:modified xsi:type="dcterms:W3CDTF">2026-03-04T14:10:30Z</dcterms:modified>
</cp:coreProperties>
</file>