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2 시험장따라하기\"/>
    </mc:Choice>
  </mc:AlternateContent>
  <xr:revisionPtr revIDLastSave="0" documentId="8_{930DB7CC-CE84-4790-9854-0C95EA237AA9}" xr6:coauthVersionLast="47" xr6:coauthVersionMax="47" xr10:uidLastSave="{00000000-0000-0000-0000-000000000000}"/>
  <bookViews>
    <workbookView xWindow="-120" yWindow="-120" windowWidth="29040" windowHeight="15840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" hidden="1" xlm="1">#NAME?</definedName>
    <definedName name="입사년도">'기본작업-2'!$G$4:$G$12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<sst xmlns="http://schemas.openxmlformats.org/spreadsheetml/2006/main" count="535" uniqueCount="336">
  <si>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</si>
  <si>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</si>
  <si>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</si>
  <si>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</si>
  <si>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</si>
  <si>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</si>
  <si>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</si>
  <si>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</si>
  <si>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</si>
  <si>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</si>
  <si>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</si>
  <si>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</si>
  <si>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</si>
  <si>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</si>
  <si>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</si>
  <si>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</si>
  <si>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</si>
  <si>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</si>
  <si>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</si>
  <si>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</si>
  <si>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</si>
  <si>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</si>
  <si>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</si>
  <si>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</si>
  <si>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</si>
  <si>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</si>
  <si>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</si>
  <si>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</si>
  <si>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</si>
  <si>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</si>
  <si>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</si>
  <si>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</si>
  <si>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</si>
  <si>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</si>
  <si>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</si>
  <si>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</si>
  <si>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</si>
  <si>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</si>
  <si>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</si>
  <si>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</si>
  <si>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</si>
  <si>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</si>
  <si>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</si>
  <si>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</si>
  <si>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</si>
  <si>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</si>
  <si>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</si>
  <si>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</si>
  <si>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</si>
  <si>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</si>
  <si>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</si>
  <si>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</si>
  <si>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</si>
  <si>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</si>
  <si>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</si>
  <si>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</si>
  <si>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</si>
  <si>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</si>
  <si>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</si>
  <si>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</si>
  <si>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</si>
  <si>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</si>
  <si>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</si>
  <si>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</si>
  <si>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</si>
  <si>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</si>
  <si>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</si>
  <si>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</si>
  <si>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</si>
  <si>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</si>
  <si>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</si>
  <si>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</si>
  <si>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</si>
  <si>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</si>
  <si>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</si>
  <si>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</si>
  <si>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</si>
  <si>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</si>
  <si>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</si>
  <si>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</si>
  <si>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</si>
  <si>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</si>
  <si>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</si>
  <si>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</si>
  <si>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</si>
  <si>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</si>
  <si>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</si>
  <si>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</si>
  <si>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</si>
  <si>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</si>
  <si>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</si>
  <si>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</si>
  <si>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</si>
  <si>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</si>
  <si>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</si>
  <si>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</si>
  <si>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</si>
  <si>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</si>
  <si>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</si>
  <si>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</si>
  <si>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</si>
  <si>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</si>
  <si>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</si>
  <si>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</si>
  <si>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</si>
  <si>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</si>
  <si>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</si>
  <si>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</si>
  <si>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</si>
  <si>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</si>
  <si>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</si>
  <si>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</si>
  <si>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</si>
  <si>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</si>
  <si>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</si>
  <si>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</si>
  <si>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</si>
  <si>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</si>
  <si>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</si>
  <si>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</si>
  <si>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</si>
  <si>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</si>
  <si>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</si>
  <si>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</si>
  <si>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</si>
  <si>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</si>
  <si>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</si>
  <si>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</si>
  <si>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</si>
  <si>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</si>
  <si>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</si>
  <si>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</si>
  <si>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</si>
  <si>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</si>
  <si>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</si>
  <si>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</si>
  <si>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</si>
  <si>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</si>
  <si>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</si>
  <si>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</si>
  <si>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</si>
  <si>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</si>
  <si>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</si>
  <si>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</si>
  <si>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</si>
  <si>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</si>
  <si>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</si>
  <si>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</si>
  <si>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</si>
  <si>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</si>
  <si>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</si>
  <si>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</si>
  <si>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</si>
  <si>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</si>
  <si>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</si>
  <si>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</si>
  <si>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</si>
  <si>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</si>
  <si>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</si>
  <si>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</si>
  <si>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</si>
  <si>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</si>
  <si>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</si>
  <si>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</si>
  <si>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</si>
  <si>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</si>
  <si>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</si>
  <si>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</si>
  <si>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</si>
  <si>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</si>
  <si>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</si>
  <si>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</si>
  <si>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</si>
  <si>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</si>
  <si>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</si>
  <si>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</si>
  <si>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</si>
  <si>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</si>
  <si>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</si>
  <si>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</si>
  <si>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</si>
  <si>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</si>
  <si>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</si>
  <si>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</si>
  <si>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</si>
  <si>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</si>
  <si>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</si>
  <si>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</si>
  <si>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</si>
  <si>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</si>
  <si>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</si>
  <si>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</si>
  <si>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</si>
  <si>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</si>
  <si>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</si>
  <si>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</si>
  <si>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</si>
  <si>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</si>
  <si>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</si>
  <si>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</si>
  <si>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</si>
  <si>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</si>
  <si>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</si>
  <si>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</si>
  <si>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</si>
  <si>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</si>
  <si>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</si>
  <si>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</si>
  <si>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</si>
  <si>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</si>
  <si>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</si>
  <si>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</si>
  <si>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</si>
  <si>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</si>
  <si>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</si>
  <si>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</si>
  <si>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</si>
  <si>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</si>
  <si>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</si>
  <si>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</si>
  <si>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</si>
  <si>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</si>
  <si>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</si>
  <si>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</si>
  <si>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</si>
  <si>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</si>
  <si>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</si>
  <si>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</si>
  <si>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</si>
  <si>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</si>
  <si>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</si>
  <si>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</si>
  <si>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</si>
  <si>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</si>
  <si>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</si>
  <si>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</si>
  <si>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</si>
  <si>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</si>
  <si>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</si>
  <si>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</si>
  <si>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</si>
  <si>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</si>
  <si>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</si>
  <si>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</si>
  <si>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</si>
  <si>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</si>
  <si>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</si>
  <si>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</si>
  <si>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</si>
  <si>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</si>
  <si>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</si>
  <si>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</si>
  <si>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</si>
  <si>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</si>
  <si>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</si>
  <si>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</si>
  <si>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</si>
  <si>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</si>
  <si>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</si>
  <si>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</si>
  <si>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</si>
  <si>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</si>
  <si>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</si>
  <si>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</si>
  <si>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</si>
  <si>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</si>
  <si>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</si>
  <si>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</si>
  <si>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</si>
  <si>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</si>
  <si>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</si>
  <si>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</si>
  <si>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</si>
  <si>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</si>
  <si>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</si>
  <si>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</si>
  <si>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</si>
  <si>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</si>
  <si>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</si>
  <si>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</si>
  <si>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</si>
  <si>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</si>
  <si>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</si>
  <si>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</si>
  <si>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</si>
  <si>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</si>
  <si>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</si>
  <si>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</si>
  <si>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</si>
  <si>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</si>
  <si>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남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</si>
  <si>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</si>
  <si>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</si>
  <si>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</si>
  <si>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</si>
  <si>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박영미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</si>
  <si>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</si>
  <si>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</si>
  <si>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</si>
  <si>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</si>
  <si>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</si>
  <si>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</si>
  <si>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</si>
  <si>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</si>
  <si>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</si>
  <si>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</si>
  <si>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</si>
  <si>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</si>
  <si>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월,수,금</t>
    <phoneticPr fontId="1" type="noConversion"/>
  </si>
  <si>
    <t>화,목토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</si>
  <si>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</si>
  <si>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</si>
  <si>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</si>
  <si>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</si>
  <si>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</si>
  <si>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</si>
  <si>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</si>
  <si>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</si>
  <si>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수학</t>
    <phoneticPr fontId="1" type="noConversion"/>
  </si>
  <si>
    <t>&gt;=90</t>
    <phoneticPr fontId="1" type="noConversion"/>
  </si>
  <si>
    <t>행 레이블</t>
  </si>
  <si>
    <t>총합계</t>
  </si>
  <si>
    <t>(모두)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</si>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</sst>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#&quot;만원&quot;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처세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10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B2-4464-8C76-B48CC53AF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96696"/>
        <c:axId val="107898856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0789885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896696"/>
        <c:crosses val="max"/>
        <c:crossBetween val="between"/>
        <c:majorUnit val="1000000000"/>
      </c:valAx>
      <c:catAx>
        <c:axId val="107896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89885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</xdr:row>
          <xdr:rowOff>190500</xdr:rowOff>
        </xdr:from>
        <xdr:to>
          <xdr:col>9</xdr:col>
          <xdr:colOff>9525</xdr:colOff>
          <xdr:row>5</xdr:row>
          <xdr:rowOff>9525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9525</xdr:rowOff>
    </xdr:from>
    <xdr:to>
      <xdr:col>8</xdr:col>
      <xdr:colOff>676275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4921AFE-71DA-5354-AA3D-B62C1F28DD95}"/>
            </a:ext>
          </a:extLst>
        </xdr:cNvPr>
        <xdr:cNvSpPr/>
      </xdr:nvSpPr>
      <xdr:spPr>
        <a:xfrm>
          <a:off x="5391150" y="1314450"/>
          <a:ext cx="1362075" cy="6191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81.588125810187" createdVersion="8" refreshedVersion="8" minRefreshableVersion="3" recordCount="12" xr:uid="{F224C7B3-FB75-468A-8A9A-4CC60B2A4BB1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D0F26-8B75-411F-AB20-0366B538936B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axis="axisRow"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9" sqref="F19"/>
    </sheetView>
  </sheetViews>
  <sheetFormatPr defaultRowHeight="16.5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>
      <c r="A1" t="s">
        <v>5</v>
      </c>
    </row>
    <row r="3" spans="1:6">
      <c r="A3" s="1" t="s">
        <v>288</v>
      </c>
      <c r="B3" s="1" t="s">
        <v>289</v>
      </c>
      <c r="C3" s="1" t="s">
        <v>291</v>
      </c>
      <c r="D3" s="1" t="s">
        <v>292</v>
      </c>
      <c r="E3" s="1" t="s">
        <v>293</v>
      </c>
      <c r="F3" s="1" t="s">
        <v>294</v>
      </c>
    </row>
    <row r="4" spans="1:6">
      <c r="A4" s="1" t="s">
        <v>295</v>
      </c>
      <c r="B4" s="1" t="s">
        <v>290</v>
      </c>
      <c r="C4" s="1" t="s">
        <v>302</v>
      </c>
      <c r="D4" s="1" t="s">
        <v>308</v>
      </c>
      <c r="E4" s="1" t="s">
        <v>310</v>
      </c>
      <c r="F4" s="2">
        <v>120000</v>
      </c>
    </row>
    <row r="5" spans="1:6">
      <c r="A5" s="1" t="s">
        <v>296</v>
      </c>
      <c r="B5" s="1" t="s">
        <v>290</v>
      </c>
      <c r="C5" s="1" t="s">
        <v>303</v>
      </c>
      <c r="D5" s="1" t="s">
        <v>309</v>
      </c>
      <c r="E5" s="1" t="s">
        <v>311</v>
      </c>
      <c r="F5" s="2">
        <v>100000</v>
      </c>
    </row>
    <row r="6" spans="1:6">
      <c r="A6" s="1" t="s">
        <v>297</v>
      </c>
      <c r="B6" s="1" t="s">
        <v>301</v>
      </c>
      <c r="C6" s="1" t="s">
        <v>304</v>
      </c>
      <c r="D6" s="1" t="s">
        <v>309</v>
      </c>
      <c r="E6" s="1" t="s">
        <v>312</v>
      </c>
      <c r="F6" s="2">
        <v>90000</v>
      </c>
    </row>
    <row r="7" spans="1:6">
      <c r="A7" s="1" t="s">
        <v>298</v>
      </c>
      <c r="B7" s="1" t="s">
        <v>301</v>
      </c>
      <c r="C7" s="1" t="s">
        <v>305</v>
      </c>
      <c r="D7" s="1" t="s">
        <v>308</v>
      </c>
      <c r="E7" s="1" t="s">
        <v>313</v>
      </c>
      <c r="F7" s="2">
        <v>120000</v>
      </c>
    </row>
    <row r="8" spans="1:6">
      <c r="A8" s="1" t="s">
        <v>299</v>
      </c>
      <c r="B8" s="1" t="s">
        <v>301</v>
      </c>
      <c r="C8" s="1" t="s">
        <v>306</v>
      </c>
      <c r="D8" s="1" t="s">
        <v>309</v>
      </c>
      <c r="E8" s="1" t="s">
        <v>314</v>
      </c>
      <c r="F8" s="2">
        <v>120000</v>
      </c>
    </row>
    <row r="9" spans="1:6">
      <c r="A9" s="1" t="s">
        <v>300</v>
      </c>
      <c r="B9" s="1" t="s">
        <v>290</v>
      </c>
      <c r="C9" s="1" t="s">
        <v>307</v>
      </c>
      <c r="D9" s="1" t="s">
        <v>308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F25" sqref="F25"/>
    </sheetView>
  </sheetViews>
  <sheetFormatPr defaultRowHeight="16.5"/>
  <cols>
    <col min="6" max="6" width="15.125" bestFit="1" customWidth="1"/>
    <col min="8" max="8" width="9.5" bestFit="1" customWidth="1"/>
  </cols>
  <sheetData>
    <row r="1" spans="1:8" ht="20.25">
      <c r="A1" s="17" t="s">
        <v>6</v>
      </c>
      <c r="B1" s="17"/>
      <c r="C1" s="17"/>
      <c r="D1" s="17"/>
      <c r="E1" s="17"/>
      <c r="F1" s="17"/>
      <c r="G1" s="17"/>
      <c r="H1" s="17"/>
    </row>
    <row r="2" spans="1:8" ht="17.25" thickBot="1"/>
    <row r="3" spans="1:8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7.25" thickBot="1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G17" sqref="G17"/>
    </sheetView>
  </sheetViews>
  <sheetFormatPr defaultRowHeight="16.5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>
      <c r="A1" s="13" t="s">
        <v>35</v>
      </c>
      <c r="B1" s="13"/>
      <c r="C1" s="13"/>
      <c r="D1" s="13"/>
      <c r="E1" s="13"/>
      <c r="F1" s="13"/>
    </row>
    <row r="3" spans="1:6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>
      <c r="A12" s="26" t="s">
        <v>49</v>
      </c>
      <c r="B12" s="26" t="s">
        <v>44</v>
      </c>
      <c r="C12" s="26" t="s">
        <v>45</v>
      </c>
      <c r="D12" s="26" t="s">
        <v>287</v>
      </c>
      <c r="E12" s="27">
        <v>1000</v>
      </c>
      <c r="F12" s="27">
        <v>5500000</v>
      </c>
    </row>
    <row r="13" spans="1:6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>
      <c r="A14" s="28" t="s">
        <v>50</v>
      </c>
      <c r="B14" s="28" t="s">
        <v>43</v>
      </c>
      <c r="C14" s="28" t="s">
        <v>42</v>
      </c>
      <c r="D14" s="28" t="s">
        <v>286</v>
      </c>
      <c r="E14" s="29">
        <v>1300</v>
      </c>
      <c r="F14" s="29">
        <v>7000000</v>
      </c>
    </row>
    <row r="15" spans="1:6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3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6" workbookViewId="0">
      <selection activeCell="K41" sqref="K41"/>
    </sheetView>
  </sheetViews>
  <sheetFormatPr defaultRowHeight="16.5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>
      <c r="A1" s="5" t="s">
        <v>52</v>
      </c>
      <c r="B1" s="6" t="s">
        <v>53</v>
      </c>
      <c r="H1" s="5" t="s">
        <v>69</v>
      </c>
      <c r="I1" s="6" t="s">
        <v>70</v>
      </c>
    </row>
    <row r="2" spans="1:15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>
      <c r="A13" s="3" t="s">
        <v>289</v>
      </c>
      <c r="B13" s="3" t="s">
        <v>317</v>
      </c>
      <c r="C13" s="3" t="s">
        <v>318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>
      <c r="A14" s="3" t="s">
        <v>290</v>
      </c>
      <c r="B14" s="3" t="s">
        <v>319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>
      <c r="A15" s="3" t="s">
        <v>301</v>
      </c>
      <c r="B15" s="3"/>
      <c r="C15" s="3" t="s">
        <v>319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0" t="str">
        <f>IF(AND(C19&gt;=AVERAGE($C$19:$C$26),C19&gt;=AVERAGE($D$19:$D$26),C19&gt;=AVERAGE($E$19:$E$26)),"효자도서","")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0" t="str">
        <f t="shared" ref="F20:F26" si="3">IF(AND(C20&gt;=AVERAGE($C$19:$C$26),C20&gt;=AVERAGE($D$19:$D$26),C20&gt;=AVERAGE($E$19:$E$26)),"효자도서","")</f>
        <v>효자도서</v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0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0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0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0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0" t="str">
        <f t="shared" si="3"/>
        <v>효자도서</v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0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>
      <c r="A28" s="5" t="s">
        <v>154</v>
      </c>
      <c r="B28" s="6" t="s">
        <v>155</v>
      </c>
    </row>
    <row r="29" spans="1:12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A20" sqref="A20"/>
    </sheetView>
  </sheetViews>
  <sheetFormatPr defaultRowHeight="16.5"/>
  <cols>
    <col min="1" max="1" width="17.375" bestFit="1" customWidth="1"/>
    <col min="2" max="4" width="13.875" bestFit="1" customWidth="1"/>
    <col min="5" max="5" width="14.875" bestFit="1" customWidth="1"/>
    <col min="6" max="6" width="9.375" bestFit="1" customWidth="1"/>
    <col min="8" max="8" width="13" bestFit="1" customWidth="1"/>
  </cols>
  <sheetData>
    <row r="1" spans="1:8" ht="20.25">
      <c r="A1" s="13" t="s">
        <v>172</v>
      </c>
      <c r="B1" s="13"/>
      <c r="C1" s="13"/>
      <c r="D1" s="13"/>
      <c r="E1" s="13"/>
      <c r="F1" s="13"/>
      <c r="G1" s="13"/>
      <c r="H1" s="13"/>
    </row>
    <row r="3" spans="1:8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>
      <c r="A18" s="31" t="s">
        <v>176</v>
      </c>
      <c r="B18" t="s">
        <v>322</v>
      </c>
    </row>
    <row r="20" spans="1:4">
      <c r="A20" s="31" t="s">
        <v>324</v>
      </c>
      <c r="B20" s="31" t="s">
        <v>323</v>
      </c>
    </row>
    <row r="21" spans="1:4">
      <c r="A21" s="31" t="s">
        <v>320</v>
      </c>
      <c r="B21" t="s">
        <v>182</v>
      </c>
      <c r="C21" t="s">
        <v>191</v>
      </c>
      <c r="D21" t="s">
        <v>196</v>
      </c>
    </row>
    <row r="22" spans="1:4">
      <c r="A22" s="32" t="s">
        <v>89</v>
      </c>
      <c r="B22" s="33">
        <v>139545000</v>
      </c>
      <c r="C22" s="33">
        <v>131895000</v>
      </c>
      <c r="D22" s="33">
        <v>113400000</v>
      </c>
    </row>
    <row r="23" spans="1:4">
      <c r="A23" s="32" t="s">
        <v>90</v>
      </c>
      <c r="B23" s="33">
        <v>80190000</v>
      </c>
      <c r="C23" s="33">
        <v>102262500</v>
      </c>
      <c r="D23" s="33">
        <v>108270000</v>
      </c>
    </row>
    <row r="24" spans="1:4">
      <c r="A24" s="32" t="s">
        <v>321</v>
      </c>
      <c r="B24" s="33">
        <v>124706250</v>
      </c>
      <c r="C24" s="33">
        <v>117078750</v>
      </c>
      <c r="D24" s="33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D5" sqref="D5"/>
    </sheetView>
  </sheetViews>
  <sheetFormatPr defaultRowHeight="16.5" outlineLevelRow="3"/>
  <cols>
    <col min="6" max="6" width="14.375" bestFit="1" customWidth="1"/>
    <col min="7" max="7" width="10.625" customWidth="1"/>
  </cols>
  <sheetData>
    <row r="1" spans="1:7" ht="20.25">
      <c r="A1" s="13" t="s">
        <v>200</v>
      </c>
      <c r="B1" s="13"/>
      <c r="C1" s="13"/>
      <c r="D1" s="13"/>
      <c r="E1" s="13"/>
      <c r="F1" s="13"/>
      <c r="G1" s="13"/>
    </row>
    <row r="3" spans="1:7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>
      <c r="A7" s="34" t="s">
        <v>331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>
      <c r="A8" s="34" t="s">
        <v>325</v>
      </c>
      <c r="B8" s="3"/>
      <c r="C8" s="3"/>
      <c r="D8" s="3">
        <f>SUBTOTAL(4,D4:D6)</f>
        <v>42</v>
      </c>
      <c r="E8" s="3"/>
      <c r="F8" s="3"/>
      <c r="G8" s="4"/>
    </row>
    <row r="9" spans="1:7" outlineLevel="3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>
      <c r="A13" s="34" t="s">
        <v>332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>
      <c r="A14" s="34" t="s">
        <v>326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>
      <c r="A18" s="34" t="s">
        <v>333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>
      <c r="A19" s="34" t="s">
        <v>327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>
      <c r="A23" s="34" t="s">
        <v>334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>
      <c r="A24" s="34" t="s">
        <v>328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>
      <c r="A29" s="37" t="s">
        <v>335</v>
      </c>
      <c r="B29" s="35"/>
      <c r="C29" s="35"/>
      <c r="D29" s="35"/>
      <c r="E29" s="35"/>
      <c r="F29" s="35"/>
      <c r="G29" s="36">
        <f>SUBTOTAL(9,G25:G28)</f>
        <v>1400000</v>
      </c>
    </row>
    <row r="30" spans="1:7" outlineLevel="1">
      <c r="A30" s="37" t="s">
        <v>329</v>
      </c>
      <c r="B30" s="35"/>
      <c r="C30" s="35"/>
      <c r="D30" s="35">
        <f>SUBTOTAL(4,D25:D28)</f>
        <v>34</v>
      </c>
      <c r="E30" s="35"/>
      <c r="F30" s="35"/>
      <c r="G30" s="36"/>
    </row>
    <row r="31" spans="1:7">
      <c r="A31" s="37" t="s">
        <v>321</v>
      </c>
      <c r="B31" s="35"/>
      <c r="C31" s="35"/>
      <c r="D31" s="35"/>
      <c r="E31" s="35"/>
      <c r="F31" s="35"/>
      <c r="G31" s="36">
        <f>SUBTOTAL(9,G4:G28)</f>
        <v>5200000</v>
      </c>
    </row>
    <row r="32" spans="1:7">
      <c r="A32" s="37" t="s">
        <v>330</v>
      </c>
      <c r="B32" s="35"/>
      <c r="C32" s="35"/>
      <c r="D32" s="35">
        <f>SUBTOTAL(4,D4:D28)</f>
        <v>45</v>
      </c>
      <c r="E32" s="35"/>
      <c r="F32" s="35"/>
      <c r="G32" s="36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G15" sqref="G15"/>
    </sheetView>
  </sheetViews>
  <sheetFormatPr defaultRowHeight="16.5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>
      <c r="A1" s="13" t="s">
        <v>248</v>
      </c>
      <c r="B1" s="13"/>
      <c r="C1" s="13"/>
      <c r="D1" s="13"/>
      <c r="E1" s="13"/>
      <c r="F1" s="13"/>
    </row>
    <row r="3" spans="1:6">
      <c r="A3" s="38" t="s">
        <v>249</v>
      </c>
      <c r="B3" s="39" t="s">
        <v>250</v>
      </c>
      <c r="C3" s="39" t="s">
        <v>251</v>
      </c>
      <c r="D3" s="39" t="s">
        <v>252</v>
      </c>
      <c r="E3" s="39" t="s">
        <v>253</v>
      </c>
      <c r="F3" s="39" t="s">
        <v>254</v>
      </c>
    </row>
    <row r="4" spans="1:6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9525</xdr:colOff>
                    <xdr:row>1</xdr:row>
                    <xdr:rowOff>190500</xdr:rowOff>
                  </from>
                  <to>
                    <xdr:col>9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6" workbookViewId="0">
      <selection activeCell="K25" sqref="K25"/>
    </sheetView>
  </sheetViews>
  <sheetFormatPr defaultRowHeight="16.5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>
      <c r="A1" s="13" t="s">
        <v>265</v>
      </c>
      <c r="B1" s="13"/>
      <c r="C1" s="13"/>
      <c r="D1" s="13"/>
      <c r="E1" s="13"/>
    </row>
    <row r="3" spans="1:5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다혜 양</cp:lastModifiedBy>
  <dcterms:created xsi:type="dcterms:W3CDTF">2023-04-27T08:01:32Z</dcterms:created>
  <dcterms:modified xsi:type="dcterms:W3CDTF">2025-11-20T05:18:18Z</dcterms:modified>
</cp:coreProperties>
</file>