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_학습자료_241127 update\03 기본모의고사\"/>
    </mc:Choice>
  </mc:AlternateContent>
  <xr:revisionPtr revIDLastSave="0" documentId="13_ncr:1_{595D6A5D-0E35-4FDD-8A47-BA7A1078880C}" xr6:coauthVersionLast="47" xr6:coauthVersionMax="47" xr10:uidLastSave="{00000000-0000-0000-0000-000000000000}"/>
  <bookViews>
    <workbookView xWindow="-108" yWindow="-108" windowWidth="23256" windowHeight="12456" tabRatio="74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eta.LARGE" hidden="1" xlm="1">#NAME?</definedName>
    <definedName name="_xlnm.Criteria" localSheetId="3">'기본작업-4'!$H$17:$I$18</definedName>
    <definedName name="_xlnm.Extract" localSheetId="3">'기본작업-4'!$B$21:$G$21</definedName>
    <definedName name="평가">'기본작업-2'!$I$6:$I$13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0" l="1"/>
  <c r="I18" i="4"/>
  <c r="I19" i="4"/>
  <c r="I20" i="4"/>
  <c r="I21" i="4"/>
  <c r="I22" i="4"/>
  <c r="I23" i="4"/>
  <c r="I24" i="4"/>
  <c r="I17" i="4"/>
  <c r="D18" i="4"/>
  <c r="D19" i="4"/>
  <c r="D20" i="4"/>
  <c r="D21" i="4"/>
  <c r="D22" i="4"/>
  <c r="D23" i="4"/>
  <c r="D24" i="4"/>
  <c r="D17" i="4"/>
  <c r="I12" i="4"/>
  <c r="D12" i="4"/>
  <c r="I5" i="7"/>
  <c r="I6" i="7"/>
  <c r="I7" i="7"/>
  <c r="I8" i="7"/>
  <c r="I9" i="7"/>
  <c r="I10" i="7"/>
  <c r="I11" i="7"/>
  <c r="I12" i="7"/>
  <c r="I4" i="7"/>
  <c r="H22" i="5"/>
  <c r="H20" i="5"/>
  <c r="H18" i="5"/>
  <c r="H14" i="5"/>
  <c r="H12" i="5"/>
  <c r="H8" i="5"/>
  <c r="H6" i="5"/>
  <c r="G21" i="5"/>
  <c r="F21" i="5"/>
  <c r="G15" i="5"/>
  <c r="F15" i="5"/>
  <c r="G9" i="5"/>
  <c r="G23" i="5" s="1"/>
  <c r="F9" i="5"/>
  <c r="F23" i="5" s="1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jhkim</author>
  </authors>
  <commentList>
    <comment ref="H10" authorId="0" shapeId="0" xr:uid="{A9D3810A-76DC-4724-A0DD-66C056211328}">
      <text>
        <r>
          <rPr>
            <sz val="9"/>
            <color indexed="81"/>
            <rFont val="돋움"/>
            <family val="3"/>
            <charset val="129"/>
          </rPr>
          <t>최대판매실적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<sst xmlns="http://schemas.openxmlformats.org/spreadsheetml/2006/main" count="432" uniqueCount="324">
  <si>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</si>
  <si>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</si>
  <si>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</si>
  <si>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</si>
  <si>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</si>
  <si>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</si>
  <si>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</si>
  <si>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</si>
  <si>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</si>
  <si>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</si>
  <si>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</si>
  <si>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</si>
  <si>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</si>
  <si>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</si>
  <si>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</si>
  <si>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</si>
  <si>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</si>
  <si>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</si>
  <si>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</si>
  <si>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</si>
  <si>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</si>
  <si>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</si>
  <si>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</si>
  <si>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</si>
  <si>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</si>
  <si>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</si>
  <si>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</si>
  <si>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</si>
  <si>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</si>
  <si>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</si>
  <si>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</si>
  <si>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</si>
  <si>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</si>
  <si>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</si>
  <si>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</si>
  <si>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</si>
  <si>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</si>
  <si>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</si>
  <si>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</si>
  <si>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</si>
  <si>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</si>
  <si>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</si>
  <si>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</si>
  <si>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</si>
  <si>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</si>
  <si>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</si>
  <si>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</si>
  <si>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</si>
  <si>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</si>
  <si>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</si>
  <si>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</si>
  <si>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</si>
  <si>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</si>
  <si>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</si>
  <si>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</si>
  <si>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</si>
  <si>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</si>
  <si>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</si>
  <si>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</si>
  <si>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</si>
  <si>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</si>
  <si>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</si>
  <si>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</si>
  <si>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</si>
  <si>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</si>
  <si>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</si>
  <si>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</si>
  <si>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</si>
  <si>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</si>
  <si>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</si>
  <si>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</si>
  <si>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</si>
  <si>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</si>
  <si>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</si>
  <si>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</si>
  <si>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</si>
  <si>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</si>
  <si>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</si>
  <si>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</si>
  <si>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</si>
  <si>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</si>
  <si>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</si>
  <si>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</si>
  <si>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</si>
  <si>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</si>
  <si>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</si>
  <si>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</si>
  <si>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</si>
  <si>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</si>
  <si>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</si>
  <si>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</si>
  <si>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</si>
  <si>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</si>
  <si>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</si>
  <si>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</si>
  <si>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</si>
  <si>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</si>
  <si>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</si>
  <si>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</si>
  <si>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</si>
  <si>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</si>
  <si>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</si>
  <si>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</si>
  <si>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</si>
  <si>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</si>
  <si>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</si>
  <si>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</si>
  <si>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</si>
  <si>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</si>
  <si>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</si>
  <si>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</si>
  <si>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</si>
  <si>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</si>
  <si>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</si>
  <si>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</si>
  <si>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</si>
  <si>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</si>
  <si>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</si>
  <si>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</si>
  <si>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</si>
  <si>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</si>
  <si>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</si>
  <si>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</si>
  <si>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</si>
  <si>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</si>
  <si>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</si>
  <si>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</si>
  <si>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</si>
  <si>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</si>
  <si>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</si>
  <si>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</si>
  <si>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</si>
  <si>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</si>
  <si>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</si>
  <si>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</si>
  <si>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</si>
  <si>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</si>
  <si>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</si>
  <si>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</si>
  <si>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</si>
  <si>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</si>
  <si>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</si>
  <si>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</si>
  <si>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</si>
  <si>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</si>
  <si>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</si>
  <si>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</si>
  <si>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</si>
  <si>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</si>
  <si>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</si>
  <si>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</si>
  <si>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</si>
  <si>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</si>
  <si>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</si>
  <si>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</si>
  <si>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</si>
  <si>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</si>
  <si>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</si>
  <si>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</si>
  <si>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</si>
  <si>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</si>
  <si>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</si>
  <si>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</si>
  <si>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</si>
  <si>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</si>
  <si>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</si>
  <si>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</si>
  <si>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</si>
  <si>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</si>
  <si>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</si>
  <si>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</si>
  <si>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</si>
  <si>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</si>
  <si>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</si>
  <si>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</si>
  <si>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</si>
  <si>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</si>
  <si>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</si>
  <si>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</si>
  <si>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</si>
  <si>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</si>
  <si>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</si>
  <si>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</si>
  <si>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</si>
  <si>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</si>
  <si>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</si>
  <si>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</si>
  <si>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</si>
  <si>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</si>
  <si>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</si>
  <si>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</si>
  <si>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</si>
  <si>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</si>
  <si>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</si>
  <si>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</si>
  <si>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</si>
  <si>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</si>
  <si>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</si>
  <si>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</si>
  <si>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</si>
  <si>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</si>
  <si>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</si>
  <si>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</si>
  <si>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</si>
  <si>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</si>
  <si>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</si>
  <si>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</si>
  <si>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</si>
  <si>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</si>
  <si>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</si>
  <si>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</si>
  <si>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</si>
  <si>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</si>
  <si>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</si>
  <si>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</si>
  <si>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</si>
  <si>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</si>
  <si>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</si>
  <si>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</si>
  <si>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</si>
  <si>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</si>
  <si>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</si>
  <si>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</si>
  <si>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</si>
  <si>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</si>
  <si>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</si>
  <si>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</si>
  <si>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</si>
  <si>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</si>
  <si>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</si>
  <si>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</si>
  <si>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</si>
  <si>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</si>
  <si>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</si>
  <si>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</si>
  <si>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</si>
  <si>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</si>
  <si>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</si>
  <si>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</si>
  <si>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</si>
  <si>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</si>
  <si>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</si>
  <si>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</si>
  <si>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</si>
  <si>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</si>
  <si>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</si>
  <si>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</si>
  <si>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</si>
  <si>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</si>
  <si>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</si>
  <si>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</si>
  <si>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</si>
  <si>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</si>
  <si>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</si>
  <si>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</si>
  <si>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</si>
  <si>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</si>
  <si>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</si>
  <si>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</si>
  <si>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</si>
  <si>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</si>
  <si>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</si>
  <si>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</si>
  <si>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</si>
  <si>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</si>
  <si>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</si>
  <si>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</si>
  <si>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</si>
  <si>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</si>
  <si>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</si>
  <si>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</si>
  <si>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</si>
  <si>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</si>
  <si>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</si>
  <si>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</si>
  <si>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</si>
  <si>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</si>
  <si>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</si>
  <si>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</si>
  <si>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</si>
  <si>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</si>
  <si>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</si>
  <si>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</si>
  <si>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</si>
  <si>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</si>
  <si>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</si>
  <si>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</si>
  <si>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</si>
  <si>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</si>
  <si>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</si>
  <si>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</si>
  <si>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</si>
  <si>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</si>
  <si>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</si>
  <si>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</si>
  <si>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</si>
  <si>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</si>
  <si>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</si>
  <si>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</si>
  <si>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</si>
  <si>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</si>
  <si>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</si>
  <si>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</si>
  <si>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</si>
  <si>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</si>
  <si>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</si>
  <si>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</si>
  <si>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</si>
  <si>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</si>
  <si>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입사년도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</si>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</sst>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81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7" xfId="2" applyBorder="1" applyAlignment="1">
      <alignment horizontal="center" vertical="center"/>
    </xf>
    <xf numFmtId="0" fontId="6" fillId="3" borderId="8" xfId="2" applyBorder="1" applyAlignment="1">
      <alignment horizontal="center" vertical="center"/>
    </xf>
    <xf numFmtId="0" fontId="6" fillId="3" borderId="9" xfId="2" applyBorder="1" applyAlignment="1">
      <alignment horizontal="center" vertical="center"/>
    </xf>
    <xf numFmtId="0" fontId="6" fillId="3" borderId="10" xfId="2" applyBorder="1" applyAlignment="1">
      <alignment horizontal="center" vertical="center"/>
    </xf>
    <xf numFmtId="0" fontId="6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13" xfId="0" applyNumberForma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/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9A08E4DE-64AD-1472-5BC8-715B9D9E4E29}"/>
            </a:ext>
          </a:extLst>
        </xdr:cNvPr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0.88494</cdr:x>
      <cdr:y>0.30819</cdr:y>
    </cdr:from>
    <cdr:to>
      <cdr:x>0.99574</cdr:x>
      <cdr:y>0.38578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69C108C1-6E91-0AF0-A9BB-3F52CACCCA27}"/>
            </a:ext>
          </a:extLst>
        </cdr:cNvPr>
        <cdr:cNvSpPr txBox="1"/>
      </cdr:nvSpPr>
      <cdr:spPr>
        <a:xfrm xmlns:a="http://schemas.openxmlformats.org/drawingml/2006/main">
          <a:off x="4747260" y="1089660"/>
          <a:ext cx="594360" cy="274320"/>
        </a:xfrm>
        <a:prstGeom xmlns:a="http://schemas.openxmlformats.org/drawingml/2006/main" prst="rect">
          <a:avLst/>
        </a:prstGeom>
        <a:ln xmlns:a="http://schemas.openxmlformats.org/drawingml/2006/main" w="12700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hkim" refreshedDate="46098.970973148149" createdVersion="8" refreshedVersion="8" minRefreshableVersion="3" recordCount="9" xr:uid="{C38418A6-E4BA-49C9-9DA1-71287F8F63DD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3A5E95-B298-4728-ABCA-F9168DF8B395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9" sqref="H9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281</v>
      </c>
      <c r="B3" s="1" t="s">
        <v>288</v>
      </c>
      <c r="C3" s="1" t="s">
        <v>292</v>
      </c>
      <c r="D3" s="1" t="s">
        <v>265</v>
      </c>
      <c r="E3" s="1" t="s">
        <v>302</v>
      </c>
      <c r="F3" s="1" t="s">
        <v>309</v>
      </c>
    </row>
    <row r="4" spans="1:6" x14ac:dyDescent="0.4">
      <c r="A4" s="1" t="s">
        <v>282</v>
      </c>
      <c r="B4" s="1" t="s">
        <v>289</v>
      </c>
      <c r="C4" s="1" t="s">
        <v>293</v>
      </c>
      <c r="D4" s="1" t="s">
        <v>296</v>
      </c>
      <c r="E4" s="1" t="s">
        <v>303</v>
      </c>
      <c r="F4" s="1">
        <v>2014</v>
      </c>
    </row>
    <row r="5" spans="1:6" x14ac:dyDescent="0.4">
      <c r="A5" s="1" t="s">
        <v>283</v>
      </c>
      <c r="B5" s="1" t="s">
        <v>290</v>
      </c>
      <c r="C5" s="1" t="s">
        <v>294</v>
      </c>
      <c r="D5" s="1" t="s">
        <v>297</v>
      </c>
      <c r="E5" s="1" t="s">
        <v>304</v>
      </c>
      <c r="F5" s="1">
        <v>2019</v>
      </c>
    </row>
    <row r="6" spans="1:6" x14ac:dyDescent="0.4">
      <c r="A6" s="1" t="s">
        <v>284</v>
      </c>
      <c r="B6" s="1" t="s">
        <v>291</v>
      </c>
      <c r="C6" s="1" t="s">
        <v>295</v>
      </c>
      <c r="D6" s="1" t="s">
        <v>298</v>
      </c>
      <c r="E6" s="1" t="s">
        <v>305</v>
      </c>
      <c r="F6" s="1">
        <v>2022</v>
      </c>
    </row>
    <row r="7" spans="1:6" x14ac:dyDescent="0.4">
      <c r="A7" s="1" t="s">
        <v>285</v>
      </c>
      <c r="B7" s="1" t="s">
        <v>289</v>
      </c>
      <c r="C7" s="1" t="s">
        <v>293</v>
      </c>
      <c r="D7" s="1" t="s">
        <v>299</v>
      </c>
      <c r="E7" s="1" t="s">
        <v>306</v>
      </c>
      <c r="F7" s="1">
        <v>2013</v>
      </c>
    </row>
    <row r="8" spans="1:6" x14ac:dyDescent="0.4">
      <c r="A8" s="1" t="s">
        <v>286</v>
      </c>
      <c r="B8" s="1" t="s">
        <v>291</v>
      </c>
      <c r="C8" s="1" t="s">
        <v>295</v>
      </c>
      <c r="D8" s="1" t="s">
        <v>300</v>
      </c>
      <c r="E8" s="1" t="s">
        <v>307</v>
      </c>
      <c r="F8" s="1">
        <v>2021</v>
      </c>
    </row>
    <row r="9" spans="1:6" x14ac:dyDescent="0.4">
      <c r="A9" s="1" t="s">
        <v>287</v>
      </c>
      <c r="B9" s="1" t="s">
        <v>290</v>
      </c>
      <c r="C9" s="1" t="s">
        <v>293</v>
      </c>
      <c r="D9" s="1" t="s">
        <v>301</v>
      </c>
      <c r="E9" s="1" t="s">
        <v>308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13" workbookViewId="0">
      <selection activeCell="J14" sqref="J14"/>
    </sheetView>
  </sheetViews>
  <sheetFormatPr defaultRowHeight="17.399999999999999" x14ac:dyDescent="0.4"/>
  <sheetData>
    <row r="1" spans="1:8" ht="21" x14ac:dyDescent="0.4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tabSelected="1" workbookViewId="0">
      <selection activeCell="H6" sqref="H6:H13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28" t="s">
        <v>72</v>
      </c>
      <c r="C4" s="29" t="s">
        <v>73</v>
      </c>
      <c r="D4" s="29" t="s">
        <v>74</v>
      </c>
      <c r="E4" s="29" t="s">
        <v>75</v>
      </c>
      <c r="F4" s="29"/>
      <c r="G4" s="29"/>
      <c r="H4" s="29"/>
      <c r="I4" s="30"/>
    </row>
    <row r="5" spans="2:9" x14ac:dyDescent="0.4">
      <c r="B5" s="31"/>
      <c r="C5" s="26"/>
      <c r="D5" s="26"/>
      <c r="E5" s="27" t="s">
        <v>6</v>
      </c>
      <c r="F5" s="27" t="s">
        <v>7</v>
      </c>
      <c r="G5" s="27" t="s">
        <v>76</v>
      </c>
      <c r="H5" s="27" t="s">
        <v>77</v>
      </c>
      <c r="I5" s="32" t="s">
        <v>310</v>
      </c>
    </row>
    <row r="6" spans="2:9" x14ac:dyDescent="0.4">
      <c r="B6" s="33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5">
        <v>67000000</v>
      </c>
      <c r="I6" s="34" t="s">
        <v>80</v>
      </c>
    </row>
    <row r="7" spans="2:9" x14ac:dyDescent="0.4">
      <c r="B7" s="33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5">
        <v>89000000</v>
      </c>
      <c r="I7" s="34" t="s">
        <v>82</v>
      </c>
    </row>
    <row r="8" spans="2:9" x14ac:dyDescent="0.4">
      <c r="B8" s="33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5">
        <v>87000000</v>
      </c>
      <c r="I8" s="34" t="s">
        <v>85</v>
      </c>
    </row>
    <row r="9" spans="2:9" x14ac:dyDescent="0.4">
      <c r="B9" s="33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5">
        <v>72000000</v>
      </c>
      <c r="I9" s="34" t="s">
        <v>88</v>
      </c>
    </row>
    <row r="10" spans="2:9" x14ac:dyDescent="0.4">
      <c r="B10" s="33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5">
        <v>93000000</v>
      </c>
      <c r="I10" s="34" t="s">
        <v>90</v>
      </c>
    </row>
    <row r="11" spans="2:9" x14ac:dyDescent="0.4">
      <c r="B11" s="33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5">
        <v>32000000</v>
      </c>
      <c r="I11" s="34" t="s">
        <v>90</v>
      </c>
    </row>
    <row r="12" spans="2:9" x14ac:dyDescent="0.4">
      <c r="B12" s="33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5">
        <v>78000000</v>
      </c>
      <c r="I12" s="34" t="s">
        <v>80</v>
      </c>
    </row>
    <row r="13" spans="2:9" ht="18" thickBot="1" x14ac:dyDescent="0.45">
      <c r="B13" s="35" t="s">
        <v>95</v>
      </c>
      <c r="C13" s="36" t="s">
        <v>96</v>
      </c>
      <c r="D13" s="36">
        <v>13</v>
      </c>
      <c r="E13" s="36">
        <v>100</v>
      </c>
      <c r="F13" s="36">
        <v>85</v>
      </c>
      <c r="G13" s="37">
        <v>92.5</v>
      </c>
      <c r="H13" s="46">
        <v>45000000</v>
      </c>
      <c r="I13" s="38" t="s">
        <v>85</v>
      </c>
    </row>
  </sheetData>
  <mergeCells count="4">
    <mergeCell ref="B4:B5"/>
    <mergeCell ref="C4:C5"/>
    <mergeCell ref="D4:D5"/>
    <mergeCell ref="E4:I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B5" sqref="B5:H12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15" t="s">
        <v>97</v>
      </c>
      <c r="C1" s="15"/>
      <c r="D1" s="15"/>
      <c r="E1" s="15"/>
      <c r="F1" s="15"/>
      <c r="G1" s="15"/>
      <c r="H1" s="15"/>
    </row>
    <row r="3" spans="2:8" x14ac:dyDescent="0.4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4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3:H12">
    <cfRule type="expression" dxfId="1" priority="1">
      <formula>RIGHT($C3,1)="드"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9" workbookViewId="0">
      <selection activeCell="K31" sqref="K31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1"/>
      <c r="I16" s="1"/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311</v>
      </c>
      <c r="I17" s="1" t="s">
        <v>313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 t="s">
        <v>312</v>
      </c>
      <c r="I18" s="8" t="s">
        <v>314</v>
      </c>
      <c r="J18" s="1"/>
    </row>
    <row r="21" spans="2:10" s="1" customFormat="1" x14ac:dyDescent="0.4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13" workbookViewId="0">
      <selection activeCell="C29" sqref="C29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21" t="s">
        <v>280</v>
      </c>
      <c r="B12" s="22"/>
      <c r="C12" s="23"/>
      <c r="D12" s="4">
        <f>ABS(AVERAGEIF(B3:B11,"남",D3:D11)-AVERAGEIF(B3:B11,"남",C3:C11))</f>
        <v>2.2000000000000028</v>
      </c>
      <c r="F12" s="21" t="s">
        <v>23</v>
      </c>
      <c r="G12" s="22"/>
      <c r="H12" s="23"/>
      <c r="I12" s="4">
        <f>COUNTIFS(H3:H11,"&gt;="&amp;LARGE(H3:H11,3),I3:I11,"&gt;="&amp;LARGE(I3:I11,3))</f>
        <v>2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 "))</f>
        <v xml:space="preserve"> </v>
      </c>
    </row>
    <row r="18" spans="1:9" x14ac:dyDescent="0.4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 "))</f>
        <v xml:space="preserve"> </v>
      </c>
    </row>
    <row r="19" spans="1:9" x14ac:dyDescent="0.4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 "))</f>
        <v xml:space="preserve"> </v>
      </c>
    </row>
    <row r="20" spans="1:9" x14ac:dyDescent="0.4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 "))</f>
        <v>1차달성</v>
      </c>
    </row>
    <row r="21" spans="1:9" x14ac:dyDescent="0.4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 "))</f>
        <v>1차달성</v>
      </c>
    </row>
    <row r="22" spans="1:9" x14ac:dyDescent="0.4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 "))</f>
        <v>1차달성</v>
      </c>
    </row>
    <row r="23" spans="1:9" x14ac:dyDescent="0.4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 "))</f>
        <v>2차달성</v>
      </c>
    </row>
    <row r="24" spans="1:9" x14ac:dyDescent="0.4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 "))</f>
        <v>2차달성</v>
      </c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5"/>
    </row>
    <row r="29" spans="1:9" x14ac:dyDescent="0.4">
      <c r="A29" s="4" t="s">
        <v>58</v>
      </c>
      <c r="B29" s="5">
        <v>8200000</v>
      </c>
      <c r="C29" s="5"/>
    </row>
    <row r="30" spans="1:9" x14ac:dyDescent="0.4">
      <c r="A30" s="4" t="s">
        <v>59</v>
      </c>
      <c r="B30" s="5">
        <v>4985000</v>
      </c>
      <c r="C30" s="5"/>
    </row>
    <row r="31" spans="1:9" x14ac:dyDescent="0.4">
      <c r="A31" s="4" t="s">
        <v>60</v>
      </c>
      <c r="B31" s="5">
        <v>7650000</v>
      </c>
      <c r="C31" s="5"/>
    </row>
    <row r="32" spans="1:9" x14ac:dyDescent="0.4">
      <c r="A32" s="4" t="s">
        <v>61</v>
      </c>
      <c r="B32" s="5">
        <v>6683000</v>
      </c>
      <c r="C32" s="5"/>
    </row>
    <row r="33" spans="1:8" x14ac:dyDescent="0.4">
      <c r="A33" s="4" t="s">
        <v>62</v>
      </c>
      <c r="B33" s="5">
        <v>6150000</v>
      </c>
      <c r="C33" s="5"/>
      <c r="E33" t="s">
        <v>65</v>
      </c>
    </row>
    <row r="34" spans="1:8" x14ac:dyDescent="0.4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topLeftCell="A2" workbookViewId="0">
      <selection activeCell="E6" sqref="E6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39" t="s">
        <v>319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39" t="s">
        <v>320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39" t="s">
        <v>315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39" t="s">
        <v>321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39" t="s">
        <v>320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39" t="s">
        <v>316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39" t="s">
        <v>321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25"/>
      <c r="C20" s="25"/>
      <c r="D20" s="25"/>
      <c r="E20" s="41" t="s">
        <v>320</v>
      </c>
      <c r="F20" s="25"/>
      <c r="G20" s="25"/>
      <c r="H20" s="25">
        <f>SUBTOTAL(9,H19:H19)</f>
        <v>30</v>
      </c>
      <c r="I20" s="40"/>
    </row>
    <row r="21" spans="2:9" outlineLevel="1" x14ac:dyDescent="0.4">
      <c r="B21" s="25"/>
      <c r="C21" s="41" t="s">
        <v>317</v>
      </c>
      <c r="D21" s="25"/>
      <c r="E21" s="25"/>
      <c r="F21" s="25">
        <f>SUBTOTAL(1,F16:F19)</f>
        <v>183.33333333333334</v>
      </c>
      <c r="G21" s="25">
        <f>SUBTOTAL(1,G16:G19)</f>
        <v>80</v>
      </c>
      <c r="H21" s="25"/>
      <c r="I21" s="40"/>
    </row>
    <row r="22" spans="2:9" x14ac:dyDescent="0.4">
      <c r="B22" s="25"/>
      <c r="C22" s="41"/>
      <c r="D22" s="25"/>
      <c r="E22" s="41" t="s">
        <v>322</v>
      </c>
      <c r="F22" s="25"/>
      <c r="G22" s="25"/>
      <c r="H22" s="25">
        <f>SUBTOTAL(9,H4:H19)</f>
        <v>296</v>
      </c>
      <c r="I22" s="40"/>
    </row>
    <row r="23" spans="2:9" x14ac:dyDescent="0.4">
      <c r="B23" s="25"/>
      <c r="C23" s="41" t="s">
        <v>318</v>
      </c>
      <c r="D23" s="25"/>
      <c r="E23" s="25"/>
      <c r="F23" s="25">
        <f>SUBTOTAL(1,F4:F19)</f>
        <v>167.77777777777777</v>
      </c>
      <c r="G23" s="25">
        <f>SUBTOTAL(1,G4:G19)</f>
        <v>70</v>
      </c>
      <c r="H23" s="25"/>
      <c r="I23" s="40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10" workbookViewId="0">
      <selection activeCell="D19" sqref="D19"/>
    </sheetView>
  </sheetViews>
  <sheetFormatPr defaultRowHeight="17.399999999999999" x14ac:dyDescent="0.4"/>
  <cols>
    <col min="1" max="1" width="14.19921875" bestFit="1" customWidth="1"/>
    <col min="2" max="5" width="10.8984375" bestFit="1" customWidth="1"/>
    <col min="6" max="6" width="8.69921875" customWidth="1"/>
    <col min="7" max="7" width="9.09765625" bestFit="1" customWidth="1"/>
  </cols>
  <sheetData>
    <row r="1" spans="1:7" ht="21" x14ac:dyDescent="0.4">
      <c r="A1" s="15" t="s">
        <v>175</v>
      </c>
      <c r="B1" s="15"/>
      <c r="C1" s="15"/>
      <c r="D1" s="15"/>
      <c r="E1" s="15"/>
      <c r="F1" s="15"/>
      <c r="G1" s="15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42" t="s">
        <v>323</v>
      </c>
      <c r="B18" s="42" t="s">
        <v>176</v>
      </c>
    </row>
    <row r="19" spans="1:4" x14ac:dyDescent="0.4">
      <c r="A19" s="42" t="s">
        <v>177</v>
      </c>
      <c r="B19" t="s">
        <v>183</v>
      </c>
      <c r="C19" t="s">
        <v>187</v>
      </c>
      <c r="D19" t="s">
        <v>322</v>
      </c>
    </row>
    <row r="20" spans="1:4" x14ac:dyDescent="0.4">
      <c r="A20" t="s">
        <v>185</v>
      </c>
      <c r="B20" s="43">
        <v>500000</v>
      </c>
      <c r="C20" s="43"/>
      <c r="D20" s="43">
        <v>500000</v>
      </c>
    </row>
    <row r="21" spans="1:4" x14ac:dyDescent="0.4">
      <c r="A21" t="s">
        <v>186</v>
      </c>
      <c r="B21" s="43">
        <v>500000</v>
      </c>
      <c r="C21" s="43"/>
      <c r="D21" s="43">
        <v>500000</v>
      </c>
    </row>
    <row r="22" spans="1:4" x14ac:dyDescent="0.4">
      <c r="A22" t="s">
        <v>190</v>
      </c>
      <c r="B22" s="43"/>
      <c r="C22" s="43">
        <v>425000</v>
      </c>
      <c r="D22" s="43">
        <v>425000</v>
      </c>
    </row>
    <row r="23" spans="1:4" x14ac:dyDescent="0.4">
      <c r="A23" t="s">
        <v>189</v>
      </c>
      <c r="B23" s="43"/>
      <c r="C23" s="43">
        <v>500000</v>
      </c>
      <c r="D23" s="43">
        <v>500000</v>
      </c>
    </row>
    <row r="24" spans="1:4" x14ac:dyDescent="0.4">
      <c r="A24" t="s">
        <v>188</v>
      </c>
      <c r="B24" s="43"/>
      <c r="C24" s="43">
        <v>550000</v>
      </c>
      <c r="D24" s="43">
        <v>550000</v>
      </c>
    </row>
    <row r="25" spans="1:4" x14ac:dyDescent="0.4">
      <c r="A25" t="s">
        <v>184</v>
      </c>
      <c r="B25" s="43">
        <v>650000</v>
      </c>
      <c r="C25" s="43"/>
      <c r="D25" s="43">
        <v>650000</v>
      </c>
    </row>
    <row r="26" spans="1:4" x14ac:dyDescent="0.4">
      <c r="A26" t="s">
        <v>322</v>
      </c>
      <c r="B26" s="43">
        <v>1650000</v>
      </c>
      <c r="C26" s="43">
        <v>1475000</v>
      </c>
      <c r="D26" s="43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24" t="s">
        <v>195</v>
      </c>
      <c r="B1" s="24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G17" sqref="G17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7">
        <v>0.1</v>
      </c>
      <c r="F4" s="5">
        <v>700</v>
      </c>
      <c r="G4" s="4">
        <v>10</v>
      </c>
      <c r="H4" s="5">
        <v>200</v>
      </c>
      <c r="I4" s="44">
        <f>SUM(F4+H4)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7">
        <v>0.2</v>
      </c>
      <c r="F5" s="5">
        <v>3200</v>
      </c>
      <c r="G5" s="4">
        <v>15</v>
      </c>
      <c r="H5" s="5">
        <v>300</v>
      </c>
      <c r="I5" s="44">
        <f t="shared" ref="I5:I12" si="0">SUM(F5+H5)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7">
        <v>0.1</v>
      </c>
      <c r="F6" s="5">
        <v>600</v>
      </c>
      <c r="G6" s="4">
        <v>8</v>
      </c>
      <c r="H6" s="5">
        <v>160</v>
      </c>
      <c r="I6" s="44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7">
        <v>0.2</v>
      </c>
      <c r="F7" s="5">
        <v>4400</v>
      </c>
      <c r="G7" s="4">
        <v>25</v>
      </c>
      <c r="H7" s="5">
        <v>500</v>
      </c>
      <c r="I7" s="44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7">
        <v>0.1</v>
      </c>
      <c r="F8" s="5">
        <v>500</v>
      </c>
      <c r="G8" s="4">
        <v>3</v>
      </c>
      <c r="H8" s="5">
        <v>60</v>
      </c>
      <c r="I8" s="44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7">
        <v>0.3</v>
      </c>
      <c r="F9" s="5">
        <v>8400</v>
      </c>
      <c r="G9" s="4">
        <v>9</v>
      </c>
      <c r="H9" s="5">
        <v>180</v>
      </c>
      <c r="I9" s="44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7">
        <v>0</v>
      </c>
      <c r="F10" s="5">
        <v>0</v>
      </c>
      <c r="G10" s="4">
        <v>7</v>
      </c>
      <c r="H10" s="5">
        <v>140</v>
      </c>
      <c r="I10" s="44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7">
        <v>0.3</v>
      </c>
      <c r="F11" s="5">
        <v>9600</v>
      </c>
      <c r="G11" s="4">
        <v>24</v>
      </c>
      <c r="H11" s="5">
        <v>480</v>
      </c>
      <c r="I11" s="44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7">
        <v>0.2</v>
      </c>
      <c r="F12" s="5">
        <v>3000</v>
      </c>
      <c r="G12" s="4">
        <v>13</v>
      </c>
      <c r="H12" s="5">
        <v>260</v>
      </c>
      <c r="I12" s="44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김진호</cp:lastModifiedBy>
  <dcterms:created xsi:type="dcterms:W3CDTF">2023-04-27T08:01:32Z</dcterms:created>
  <dcterms:modified xsi:type="dcterms:W3CDTF">2026-03-17T15:17:23Z</dcterms:modified>
</cp:coreProperties>
</file>