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pivotCache/pivotCacheDefinition9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tables/table1.xml" ContentType="application/vnd.openxmlformats-officedocument.spreadsheetml.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a\OneDrive\바탕 화면\대학과제\컴활\2026_컴활1급_필기+실기통합본(20260420)\길벗컴활1급통합\엑셀\"/>
    </mc:Choice>
  </mc:AlternateContent>
  <bookViews>
    <workbookView xWindow="0" yWindow="0" windowWidth="19200" windowHeight="7428" tabRatio="931" firstSheet="1" activeTab="17"/>
  </bookViews>
  <sheets>
    <sheet name="출제유형_01-유형1" sheetId="1" r:id="rId1"/>
    <sheet name="01-유형2" sheetId="2" r:id="rId2"/>
    <sheet name="02" sheetId="3" r:id="rId3"/>
    <sheet name="03" sheetId="4" r:id="rId4"/>
    <sheet name="04" sheetId="5" r:id="rId5"/>
    <sheet name="05" sheetId="6" r:id="rId6"/>
    <sheet name="06-유형1" sheetId="7" r:id="rId7"/>
    <sheet name="06-유형2" sheetId="8" r:id="rId8"/>
    <sheet name="07" sheetId="21" r:id="rId9"/>
    <sheet name="08-유형1" sheetId="22" r:id="rId10"/>
    <sheet name="08-유형2" sheetId="11" r:id="rId11"/>
    <sheet name="09" sheetId="23" r:id="rId12"/>
    <sheet name="Sheet1" sheetId="24" r:id="rId13"/>
    <sheet name="10" sheetId="13" r:id="rId14"/>
    <sheet name="대표기출문제_기출1" sheetId="14" r:id="rId15"/>
    <sheet name="기출2" sheetId="15" r:id="rId16"/>
    <sheet name="기출3" sheetId="16" r:id="rId17"/>
    <sheet name="기출4" sheetId="17" r:id="rId18"/>
    <sheet name="기출5" sheetId="18" r:id="rId19"/>
  </sheets>
  <calcPr calcId="152511"/>
  <pivotCaches>
    <pivotCache cacheId="0" r:id="rId20"/>
    <pivotCache cacheId="14" r:id="rId21"/>
    <pivotCache cacheId="12" r:id="rId22"/>
    <pivotCache cacheId="6" r:id="rId23"/>
    <pivotCache cacheId="65" r:id="rId24"/>
    <pivotCache cacheId="72" r:id="rId25"/>
    <pivotCache cacheId="90" r:id="rId26"/>
    <pivotCache cacheId="91" r:id="rId27"/>
    <pivotCache cacheId="114" r:id="rId2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재배현황01-b5daaf8f-0a26-4ecd-bbec-23c70b7db2b5" name="재배현황01" connection="재배현황01"/>
          <x15:modelTable id="대여현황-c4b52db6-0fde-44ad-b80d-914cb3e42f74" name="대여현황" connection="대여현황"/>
          <x15:modelTable id="자격수당-be1b2077-0251-4047-93c1-a397f729d287" name="자격수당" connection="자격수당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>
  <connection id="1" name="MS Access Database_Query" type="1" refreshedVersion="7" background="1">
    <dbPr connection="DSN=MS Access Database;DBQ=C:\길벗컴활1급총정리\엑셀\기능\재배현황02.accdb;DefaultDir=C:\길벗컴활1급총정리\엑셀\기능;DriverId=25;FIL=MS Access;MaxBufferSize=2048;PageTimeout=5;" command="SELECT 농작물.농작물, 농작물.생산지, 농작물.계약종류, 농작물.계약일, 농작물.재배면적, 농작물.재배시기, 농작물.거래수수료_x000d__x000a_FROM `C:\길벗컴활1급총정리\엑셀\기능\재배현황02.accdb`.농작물 농작물"/>
  </connection>
  <connection id="2" name="MS Access Database_Query1" type="1" refreshedVersion="7" background="1">
    <dbPr connection="DSN=MS Access Database;DBQ=C:\길벗컴활1급총정리\기출\01회\재활용센터.accdb;DefaultDir=C:\길벗컴활1급총정리\기출\01회;DriverId=25;FIL=MS Access;MaxBufferSize=2048;PageTimeout=5;" command="SELECT 센터관리.지역, 센터관리.운영구분, 센터관리.개설일_x000d__x000a_FROM `C:\길벗컴활1급총정리\기출\01회\재활용센터.accdb`.센터관리 센터관리"/>
  </connection>
  <connection id="3" name="MS Access Database_Query2" type="1" refreshedVersion="7" background="1">
    <dbPr connection="DSN=MS Access Database;DBQ=C:\길벗컴활1급총정리\엑셀\기능\원자재통관.accdb;DefaultDir=C:\길벗컴활1급총정리\엑셀\기능;DriverId=25;FIL=MS Access;MaxBufferSize=2048;PageTimeout=5;" command="SELECT 원자재.물류코드, 원자재.원자재종류, 원자재.`수입규모(t)`, 원자재.입고시간, 원자재.통관수수료_x000d__x000a_FROM `C:\길벗컴활1급총정리\엑셀\기능\원자재통관.accdb`.원자재 원자재_x000d__x000a_WHERE (원자재.물류코드 Like 'A%') OR (원자재.물류코드 Like 'B%')"/>
  </connection>
  <connection id="4" name="MS Access Database_Query3" type="1" refreshedVersion="5">
    <dbPr connection="DSN=MS Access Database;DBQ=C:\Users\a\OneDrive\바탕 화면\대학과제\컴활\2026_컴활1급_필기+실기통합본(20260420)\길벗컴활1급통합\엑셀\재배현황02.accdb;DefaultDir=C:\Users\a\OneDrive\바탕 화면\대학과제\컴활\2026_컴활1급_필기+실기통합본(20260420)\길벗컴활1급통합\엑셀;DriverId=25;FIL=MS Access;MaxBufferSize=2048;PageTimeout=5;" command="SELECT 농작물.농작물, 농작물.생산지, 농작물.계약종류, 농작물.계약일, 농작물.재배면적, 농작물.재배시기, 농작물.거래수수료_x000d__x000a_FROM 농작물 농작물"/>
  </connection>
  <connection id="5" name="MS Access Database_Query4" type="1" refreshedVersion="5">
    <dbPr connection="DSN=MS Access Database;DBQ=C:\Users\a\OneDrive\바탕 화면\대학과제\컴활\2026_컴활1급_필기+실기통합본(20260420)\길벗컴활1급통합\엑셀\원자재통관.accdb;DefaultDir=C:\Users\a\OneDrive\바탕 화면\대학과제\컴활\2026_컴활1급_필기+실기통합본(20260420)\길벗컴활1급통합\엑셀;DriverId=25;FIL=MS Access;MaxBufferSize=2048;PageTimeout=5;" command="SELECT 원자재.물류코드, 원자재.원자재종류, 원자재.`수입규모(t)`, 원자재.입고시간, 원자재.통관수수료_x000d__x000a_FROM 원자재 원자재_x000d__x000a_WHERE (원자재.물류코드 Like 'A%' And 원자재.물류코드 Like 'B%')"/>
  </connection>
  <connection id="6" name="MS Access Database_Query5" type="1" refreshedVersion="5">
    <dbPr connection="DSN=MS Access Database;DBQ=C:\USERS\A\ONEDRIVE\바탕 화면\대학과제\컴활\2026_컴활1급_필기+실기통합본(20260420)\길벗컴활1급통합\엑셀\원자재통관.accdb;DefaultDir=C:\USERS\A\ONEDRIVE\바탕 화면\대학과제\컴활\2026_컴활1급_필기+실기통합본(20260420)\길벗컴활1급통합\엑셀;DriverId=25;FIL=MS Access;MaxBufferSize=2048;PageTimeout=5;" command="SELECT 원자재.물류코드, 원자재.원자재종류, 원자재.`수입규모(t)`, 원자재.입고시간, 원자재.통관수수료_x000d__x000a_FROM 원자재 원자재_x000d__x000a_WHERE (원자재.물류코드 Like 'A%') OR (원자재.물류코드 Like 'B%')"/>
  </connection>
  <connection id="7" keepAlive="1" name="ThisWorkbookDataModel" description="데이터 모델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8" name="대여현황" type="103" refreshedVersion="5" minRefreshableVersion="5">
    <extLst>
      <ext xmlns:x15="http://schemas.microsoft.com/office/spreadsheetml/2010/11/main" uri="{DE250136-89BD-433C-8126-D09CA5730AF9}">
        <x15:connection id="대여현황-c4b52db6-0fde-44ad-b80d-914cb3e42f74" autoDelete="1">
          <x15:textPr prompt="0" codePage="949" sourceFile="C:\Users\a\OneDrive\바탕 화면\대학과제\컴활\2026_컴활1급_필기+실기통합본(20260420)\길벗컴활1급통합\엑셀\대여현황.txt" tab="0" comma="1" delimiter="/">
            <textFields count="6">
              <textField type="skip"/>
              <textField/>
              <textField type="skip"/>
              <textField/>
              <textField/>
              <textField/>
            </textFields>
          </x15:textPr>
          <x15:modelTextPr headers="1"/>
        </x15:connection>
      </ext>
    </extLst>
  </connection>
  <connection id="9" name="자격수당" type="103" refreshedVersion="5" minRefreshableVersion="5">
    <extLst>
      <ext xmlns:x15="http://schemas.microsoft.com/office/spreadsheetml/2010/11/main" uri="{DE250136-89BD-433C-8126-D09CA5730AF9}">
        <x15:connection id="자격수당-be1b2077-0251-4047-93c1-a397f729d287" autoDelete="1">
          <x15:textPr prompt="0" codePage="949" sourceFile="C:\Users\a\OneDrive\바탕 화면\대학과제\컴활\2026_컴활1급_필기+실기통합본(20260420)\길벗컴활1급통합\엑셀\자격수당.csv" tab="0" comma="1">
            <textFields count="6">
              <textField type="skip"/>
              <textField/>
              <textField type="skip"/>
              <textField/>
              <textField/>
              <textField/>
            </textFields>
          </x15:textPr>
          <x15:modelTextPr headers="1"/>
        </x15:connection>
      </ext>
    </extLst>
  </connection>
  <connection id="10" sourceFile="C:\Users\a\OneDrive\바탕 화면\대학과제\컴활\2026_컴활1급_필기+실기통합본(20260420)\길벗컴활1급통합\엑셀\자재판매현황.xlsx" keepAlive="1" name="자재판매현황" type="5" refreshedVersion="5">
    <dbPr connection="Provider=Microsoft.ACE.OLEDB.12.0;User ID=Admin;Data Source=C:\Users\a\OneDrive\바탕 화면\대학과제\컴활\2026_컴활1급_필기+실기통합본(20260420)\길벗컴활1급통합\엑셀\자재판매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'5월$'" commandType="3"/>
  </connection>
  <connection id="11" name="재배현황01" type="103" refreshedVersion="5" minRefreshableVersion="5">
    <extLst>
      <ext xmlns:x15="http://schemas.microsoft.com/office/spreadsheetml/2010/11/main" uri="{DE250136-89BD-433C-8126-D09CA5730AF9}">
        <x15:connection id="재배현황01-b5daaf8f-0a26-4ecd-bbec-23c70b7db2b5" autoDelete="1">
          <x15:textPr prompt="0" codePage="949" sourceFile="C:\Users\a\OneDrive\바탕 화면\대학과제\컴활\2026_컴활1급_필기+실기통합본(20260420)\길벗컴활1급통합\엑셀\재배현황01.csv" tab="0" comma="1">
            <textFields count="8">
              <textField/>
              <textField/>
              <textField/>
              <textField/>
              <textField/>
              <textField/>
              <textField type="skip"/>
              <textField/>
            </textFields>
          </x15:textPr>
          <x15:modelTextPr headers="1"/>
        </x15:connection>
      </ext>
    </extLst>
  </connection>
  <connection id="12" sourceFile="F:\2021\총정리 실습파일\엑셀\기능\재배현황02.accdb" keepAlive="1" name="재배현황02" type="5" refreshedVersion="8" background="1">
    <dbPr connection="Provider=Microsoft.ACE.OLEDB.12.0;User ID=Admin;Data Source=F:\2021\총정리 실습파일\엑셀\기능\재배현황02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농작물" commandType="3"/>
  </connection>
  <connection id="13" sourceFile="F:\2021\총정리 실습파일\엑셀\기능\재배현황02.accdb" keepAlive="1" name="재배현황021" type="5" refreshedVersion="8" background="1">
    <dbPr connection="Provider=Microsoft.ACE.OLEDB.12.0;User ID=Admin;Data Source=F:\2021\총정리 실습파일\엑셀\기능\재배현황02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농작물" commandType="3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">
    <s v="ThisWorkbookDataModel"/>
    <s v="{[자격수당].[직책].[All]}"/>
  </metadataStrings>
  <mdxMetadata count="1">
    <mdx n="0" f="s">
      <ms ns="1" c="0"/>
    </mdx>
  </mdxMetadata>
  <valueMetadata count="1">
    <bk>
      <rc t="1" v="0"/>
    </bk>
  </valueMetadata>
</metadata>
</file>

<file path=xl/sharedStrings.xml><?xml version="1.0" encoding="utf-8"?>
<sst xmlns="http://schemas.openxmlformats.org/spreadsheetml/2006/main" count="237" uniqueCount="89">
  <si>
    <t>생산지</t>
  </si>
  <si>
    <t>(모두)</t>
  </si>
  <si>
    <t>합계 : 재배면적</t>
  </si>
  <si>
    <t>열 레이블</t>
  </si>
  <si>
    <t>계약재배</t>
  </si>
  <si>
    <t>포전매매</t>
  </si>
  <si>
    <t>총합계</t>
  </si>
  <si>
    <t>행 레이블</t>
  </si>
  <si>
    <t>가을</t>
  </si>
  <si>
    <t>봄</t>
  </si>
  <si>
    <t>여름</t>
  </si>
  <si>
    <t>월동</t>
  </si>
  <si>
    <t>전체 합계 : 재배면적</t>
  </si>
  <si>
    <t>전체 합계 : 거래수수료</t>
  </si>
  <si>
    <t>합계 : 거래수수료</t>
  </si>
  <si>
    <t>평균 : 재배면적</t>
  </si>
  <si>
    <t>계약종류</t>
  </si>
  <si>
    <t>계약일</t>
  </si>
  <si>
    <t>재배시기</t>
  </si>
  <si>
    <t>성명</t>
  </si>
  <si>
    <t>합계 : 1월</t>
  </si>
  <si>
    <t>합계 : 2월</t>
  </si>
  <si>
    <t>합계 : 3월</t>
  </si>
  <si>
    <t>구미성</t>
  </si>
  <si>
    <t>김숙희</t>
  </si>
  <si>
    <t>이영자</t>
  </si>
  <si>
    <t>최복선</t>
  </si>
  <si>
    <t>(비어 있음)</t>
  </si>
  <si>
    <t>값</t>
  </si>
  <si>
    <t>그룹1</t>
  </si>
  <si>
    <t>그룹2</t>
  </si>
  <si>
    <t>연</t>
  </si>
  <si>
    <t>2018년</t>
  </si>
  <si>
    <t>1사분기</t>
  </si>
  <si>
    <t>2사분기</t>
  </si>
  <si>
    <t>3사분기</t>
  </si>
  <si>
    <t>4사분기</t>
  </si>
  <si>
    <t>2019년</t>
  </si>
  <si>
    <t>재배시기2</t>
  </si>
  <si>
    <t>10월~2월</t>
  </si>
  <si>
    <t>3월~9월</t>
  </si>
  <si>
    <t>합계 : 표준편차</t>
  </si>
  <si>
    <t>1월</t>
  </si>
  <si>
    <t>2월</t>
  </si>
  <si>
    <t>3월</t>
  </si>
  <si>
    <t>굴착기</t>
  </si>
  <si>
    <t>불도저</t>
  </si>
  <si>
    <t>지게차</t>
  </si>
  <si>
    <t>크레인</t>
  </si>
  <si>
    <t>예정</t>
  </si>
  <si>
    <t>완료</t>
  </si>
  <si>
    <t>결제상태</t>
  </si>
  <si>
    <t>대여장비</t>
  </si>
  <si>
    <t>평균: 대여시간</t>
  </si>
  <si>
    <t>전체 평균: 대여시간</t>
  </si>
  <si>
    <t>평균: 대여비용</t>
  </si>
  <si>
    <t>전체 평균: 대여비용</t>
  </si>
  <si>
    <t>단가(원/㎡)</t>
  </si>
  <si>
    <t>회원등급</t>
  </si>
  <si>
    <t>Gold</t>
  </si>
  <si>
    <t>Platinum</t>
  </si>
  <si>
    <t>Silver</t>
  </si>
  <si>
    <t>합계 : 판매금액</t>
  </si>
  <si>
    <t>2001-3000</t>
  </si>
  <si>
    <t>3001-4000</t>
  </si>
  <si>
    <t>4001-5000</t>
  </si>
  <si>
    <t>5001-6000</t>
  </si>
  <si>
    <t>***</t>
  </si>
  <si>
    <t>원자재종류</t>
  </si>
  <si>
    <t>입고시간</t>
  </si>
  <si>
    <t>합계 : 통관수수료</t>
  </si>
  <si>
    <t>합계 : 수입규모(t)</t>
  </si>
  <si>
    <t>(다중 항목)</t>
  </si>
  <si>
    <t>입고시간2</t>
  </si>
  <si>
    <t>오전</t>
  </si>
  <si>
    <t>오후</t>
  </si>
  <si>
    <t>오전 최대값</t>
  </si>
  <si>
    <t>오후 최대값</t>
  </si>
  <si>
    <t>오전 최소값</t>
  </si>
  <si>
    <t>오후 최소값</t>
  </si>
  <si>
    <t>정년날짜</t>
  </si>
  <si>
    <t>소속지사</t>
  </si>
  <si>
    <t>무소속</t>
  </si>
  <si>
    <t>미국</t>
  </si>
  <si>
    <t>한국</t>
  </si>
  <si>
    <t>호주</t>
  </si>
  <si>
    <t>합계: 평가점수</t>
  </si>
  <si>
    <t>직책</t>
  </si>
  <si>
    <t>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</si>
</sst>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#,##0_ "/>
    <numFmt numFmtId="177" formatCode="#,##0&quot;원&quot;"/>
    <numFmt numFmtId="178" formatCode="0.0_ "/>
  </numFmts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indexed="65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 style="thin">
        <color rgb="FFABABAB"/>
      </bottom>
      <diagonal/>
    </border>
    <border>
      <left style="thin">
        <color indexed="65"/>
      </left>
      <right/>
      <top style="thin">
        <color indexed="65"/>
      </top>
      <bottom style="thin">
        <color rgb="FFABABAB"/>
      </bottom>
      <diagonal/>
    </border>
    <border>
      <left style="thin">
        <color indexed="65"/>
      </left>
      <right style="thin">
        <color rgb="FFABABAB"/>
      </right>
      <top style="thin">
        <color indexed="65"/>
      </top>
      <bottom style="thin">
        <color rgb="FFABABAB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1" fontId="0" fillId="0" borderId="0" xfId="0" applyNumberFormat="1">
      <alignment vertical="center"/>
    </xf>
    <xf numFmtId="41" fontId="0" fillId="0" borderId="0" xfId="0" applyNumberFormat="1">
      <alignment vertical="center"/>
    </xf>
    <xf numFmtId="14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0" xfId="0" applyNumberFormat="1">
      <alignment vertical="center"/>
    </xf>
    <xf numFmtId="0" fontId="0" fillId="0" borderId="0" xfId="0" applyAlignment="1">
      <alignment horizontal="left" vertical="center" indent="1"/>
    </xf>
    <xf numFmtId="19" fontId="0" fillId="0" borderId="0" xfId="0" applyNumberFormat="1">
      <alignment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</cellXfs>
  <cellStyles count="1">
    <cellStyle name="표준" xfId="0" builtinId="0"/>
  </cellStyles>
  <dxfs count="8">
    <dxf>
      <numFmt numFmtId="176" formatCode="#,##0_ "/>
    </dxf>
    <dxf>
      <numFmt numFmtId="0" formatCode="General"/>
    </dxf>
    <dxf>
      <numFmt numFmtId="176" formatCode="#,##0_ "/>
    </dxf>
    <dxf>
      <numFmt numFmtId="0" formatCode="General"/>
    </dxf>
    <dxf>
      <numFmt numFmtId="1" formatCode="0"/>
    </dxf>
    <dxf>
      <numFmt numFmtId="1" formatCode="0"/>
    </dxf>
    <dxf>
      <numFmt numFmtId="0" formatCode="General"/>
    </dxf>
    <dxf>
      <numFmt numFmtId="33" formatCode="_-* #,##0_-;\-* #,##0_-;_-* &quot;-&quot;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pivotCacheDefinition" Target="pivotCache/pivotCacheDefinition7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2.xml"/><Relationship Id="rId34" Type="http://schemas.openxmlformats.org/officeDocument/2006/relationships/powerPivotData" Target="model/item.data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pivotCacheDefinition" Target="pivotCache/pivotCacheDefinition6.xml"/><Relationship Id="rId33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1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pivotCacheDefinition" Target="pivotCache/pivotCacheDefinition5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pivotCacheDefinition" Target="pivotCache/pivotCacheDefinition4.xml"/><Relationship Id="rId28" Type="http://schemas.openxmlformats.org/officeDocument/2006/relationships/pivotCacheDefinition" Target="pivotCache/pivotCacheDefinition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pivotCacheDefinition" Target="pivotCache/pivotCacheDefinition3.xml"/><Relationship Id="rId27" Type="http://schemas.openxmlformats.org/officeDocument/2006/relationships/pivotCacheDefinition" Target="pivotCache/pivotCacheDefinition8.xml"/><Relationship Id="rId30" Type="http://schemas.openxmlformats.org/officeDocument/2006/relationships/connections" Target="connections.xml"/><Relationship Id="rId8" Type="http://schemas.openxmlformats.org/officeDocument/2006/relationships/worksheet" Target="worksheets/sheet8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/&#44600;&#48279;&#52980;&#54876;1&#44553;&#52509;&#51221;&#47532;/&#50641;&#49472;/&#44592;&#45733;_&#44592;&#51316;/10&#54588;&#48279;&#53580;&#51060;&#48660;%20&#51221;&#45813;%20-%20&#48373;&#49324;&#48376;.xlsm" TargetMode="External"/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istrator admin" refreshedDate="45121.724789236112" backgroundQuery="1" createdVersion="8" refreshedVersion="8" minRefreshableVersion="3" recordCount="28">
  <cacheSource type="external" connectionId="12"/>
  <cacheFields count="8">
    <cacheField name="농작물" numFmtId="0">
      <sharedItems count="5">
        <s v="고추"/>
        <s v="참깨"/>
        <s v="양파"/>
        <s v="마늘"/>
        <s v="감자"/>
      </sharedItems>
    </cacheField>
    <cacheField name="생산지" numFmtId="0">
      <sharedItems count="4">
        <s v="전남"/>
        <s v="제주"/>
        <s v="경남"/>
        <s v="전북"/>
      </sharedItems>
    </cacheField>
    <cacheField name="계약종류" numFmtId="0">
      <sharedItems count="2">
        <s v="계약재배"/>
        <s v="포전매매"/>
      </sharedItems>
    </cacheField>
    <cacheField name="계약일" numFmtId="0">
      <sharedItems containsSemiMixedTypes="0" containsNonDate="0" containsDate="1" containsString="0" minDate="2018-01-10T00:00:00" maxDate="2019-12-27T00:00:00" count="27">
        <d v="2019-08-18T00:00:00"/>
        <d v="2019-09-26T00:00:00"/>
        <d v="2018-12-02T00:00:00"/>
        <d v="2018-02-28T00:00:00"/>
        <d v="2019-12-08T00:00:00"/>
        <d v="2018-06-27T00:00:00"/>
        <d v="2018-05-03T00:00:00"/>
        <d v="2018-08-18T00:00:00"/>
        <d v="2018-03-13T00:00:00"/>
        <d v="2019-05-07T00:00:00"/>
        <d v="2018-08-06T00:00:00"/>
        <d v="2018-01-19T00:00:00"/>
        <d v="2019-05-08T00:00:00"/>
        <d v="2018-04-07T00:00:00"/>
        <d v="2018-01-13T00:00:00"/>
        <d v="2019-12-26T00:00:00"/>
        <d v="2018-01-20T00:00:00"/>
        <d v="2018-08-26T00:00:00"/>
        <d v="2019-02-12T00:00:00"/>
        <d v="2019-11-08T00:00:00"/>
        <d v="2018-03-24T00:00:00"/>
        <d v="2018-07-11T00:00:00"/>
        <d v="2018-07-02T00:00:00"/>
        <d v="2019-01-01T00:00:00"/>
        <d v="2018-01-10T00:00:00"/>
        <d v="2019-08-08T00:00:00"/>
        <d v="2019-07-18T00:00:00"/>
      </sharedItems>
    </cacheField>
    <cacheField name="재배면적" numFmtId="0">
      <sharedItems containsSemiMixedTypes="0" containsString="0" containsNumber="1" containsInteger="1" minValue="1801" maxValue="4480" count="28">
        <n v="3811"/>
        <n v="2403"/>
        <n v="2006"/>
        <n v="1892"/>
        <n v="1801"/>
        <n v="1915"/>
        <n v="2800"/>
        <n v="3701"/>
        <n v="4287"/>
        <n v="4480"/>
        <n v="4126"/>
        <n v="2350"/>
        <n v="4007"/>
        <n v="4204"/>
        <n v="2456"/>
        <n v="3541"/>
        <n v="2496"/>
        <n v="3749"/>
        <n v="3016"/>
        <n v="2864"/>
        <n v="3562"/>
        <n v="3141"/>
        <n v="3869"/>
        <n v="1870"/>
        <n v="3969"/>
        <n v="3000"/>
        <n v="2193"/>
        <n v="2051"/>
      </sharedItems>
    </cacheField>
    <cacheField name="재배시기" numFmtId="0">
      <sharedItems count="4">
        <s v="봄"/>
        <s v="가을"/>
        <s v="여름"/>
        <s v="월동"/>
      </sharedItems>
    </cacheField>
    <cacheField name="사용비료" numFmtId="0">
      <sharedItems count="3">
        <s v="복합"/>
        <s v="자급"/>
        <s v="유기질"/>
      </sharedItems>
    </cacheField>
    <cacheField name="거래수수료" numFmtId="0">
      <sharedItems containsSemiMixedTypes="0" containsString="0" containsNumber="1" containsInteger="1" minValue="66000" maxValue="120000" count="15">
        <n v="100000"/>
        <n v="90000"/>
        <n v="66000"/>
        <n v="120000"/>
        <n v="112000"/>
        <n v="92000"/>
        <n v="108000"/>
        <n v="70000"/>
        <n v="114000"/>
        <n v="106000"/>
        <n v="117000"/>
        <n v="81000"/>
        <n v="98000"/>
        <n v="116000"/>
        <n v="740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okmiilk@naver.com" refreshedDate="44348.933389351849" createdVersion="4" refreshedVersion="6" minRefreshableVersion="3" recordCount="14">
  <cacheSource type="worksheet">
    <worksheetSource ref="J2:M16" sheet="10" r:id="rId2"/>
  </cacheSource>
  <cacheFields count="5">
    <cacheField name="성명" numFmtId="0">
      <sharedItems containsBlank="1" count="5">
        <s v="김숙희"/>
        <s v="이영자"/>
        <s v="구미성"/>
        <s v="최복선"/>
        <m/>
      </sharedItems>
    </cacheField>
    <cacheField name="1월" numFmtId="0">
      <sharedItems containsSemiMixedTypes="0" containsString="0" containsNumber="1" containsInteger="1" minValue="55" maxValue="99"/>
    </cacheField>
    <cacheField name="2월" numFmtId="0">
      <sharedItems containsSemiMixedTypes="0" containsString="0" containsNumber="1" containsInteger="1" minValue="55" maxValue="96"/>
    </cacheField>
    <cacheField name="3월" numFmtId="0">
      <sharedItems containsSemiMixedTypes="0" containsString="0" containsNumber="1" containsInteger="1" minValue="57" maxValue="99"/>
    </cacheField>
    <cacheField name="표준편차" numFmtId="0" formula=" STDEV('1월','2월','3월' )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okmii" refreshedDate="45448.904331597223" backgroundQuery="1" createdVersion="7" refreshedVersion="7" minRefreshableVersion="3" recordCount="28">
  <cacheSource type="external" connectionId="1"/>
  <cacheFields count="9">
    <cacheField name="농작물" numFmtId="0" sqlType="-9">
      <sharedItems count="5">
        <s v="고추"/>
        <s v="참깨"/>
        <s v="양파"/>
        <s v="마늘"/>
        <s v="감자"/>
      </sharedItems>
    </cacheField>
    <cacheField name="생산지" numFmtId="0" sqlType="-9">
      <sharedItems count="4">
        <s v="전남"/>
        <s v="제주"/>
        <s v="경남"/>
        <s v="전북"/>
      </sharedItems>
    </cacheField>
    <cacheField name="계약종류" numFmtId="0" sqlType="-9">
      <sharedItems count="2">
        <s v="계약재배"/>
        <s v="포전매매"/>
      </sharedItems>
    </cacheField>
    <cacheField name="계약일" numFmtId="0" sqlType="11">
      <sharedItems containsSemiMixedTypes="0" containsNonDate="0" containsDate="1" containsString="0" minDate="2018-01-10T00:00:00" maxDate="2019-12-27T00:00:00" count="27">
        <d v="2019-08-18T00:00:00"/>
        <d v="2019-09-26T00:00:00"/>
        <d v="2018-12-02T00:00:00"/>
        <d v="2018-02-28T00:00:00"/>
        <d v="2019-12-08T00:00:00"/>
        <d v="2018-06-27T00:00:00"/>
        <d v="2018-05-03T00:00:00"/>
        <d v="2018-08-18T00:00:00"/>
        <d v="2018-03-13T00:00:00"/>
        <d v="2019-05-07T00:00:00"/>
        <d v="2018-08-06T00:00:00"/>
        <d v="2018-01-19T00:00:00"/>
        <d v="2019-05-08T00:00:00"/>
        <d v="2018-04-07T00:00:00"/>
        <d v="2018-01-13T00:00:00"/>
        <d v="2019-12-26T00:00:00"/>
        <d v="2018-01-20T00:00:00"/>
        <d v="2018-08-26T00:00:00"/>
        <d v="2019-02-12T00:00:00"/>
        <d v="2019-11-08T00:00:00"/>
        <d v="2018-03-24T00:00:00"/>
        <d v="2018-07-11T00:00:00"/>
        <d v="2018-07-02T00:00:00"/>
        <d v="2019-01-01T00:00:00"/>
        <d v="2018-01-10T00:00:00"/>
        <d v="2019-08-08T00:00:00"/>
        <d v="2019-07-18T00:00:00"/>
      </sharedItems>
      <fieldGroup par="7" base="3">
        <rangePr groupBy="quarters" startDate="2018-01-10T00:00:00" endDate="2019-12-27T00:00:00"/>
        <groupItems count="6">
          <s v="&lt;2018-01-10"/>
          <s v="1사분기"/>
          <s v="2사분기"/>
          <s v="3사분기"/>
          <s v="4사분기"/>
          <s v="&gt;2019-12-27"/>
        </groupItems>
      </fieldGroup>
    </cacheField>
    <cacheField name="재배면적" numFmtId="0" sqlType="4">
      <sharedItems containsSemiMixedTypes="0" containsString="0" containsNumber="1" containsInteger="1" minValue="1801" maxValue="4480" count="28">
        <n v="3811"/>
        <n v="2403"/>
        <n v="2006"/>
        <n v="1892"/>
        <n v="1801"/>
        <n v="1915"/>
        <n v="2800"/>
        <n v="3701"/>
        <n v="4287"/>
        <n v="4480"/>
        <n v="4126"/>
        <n v="2350"/>
        <n v="4007"/>
        <n v="4204"/>
        <n v="2456"/>
        <n v="3541"/>
        <n v="2496"/>
        <n v="3749"/>
        <n v="3016"/>
        <n v="2864"/>
        <n v="3562"/>
        <n v="3141"/>
        <n v="3869"/>
        <n v="1870"/>
        <n v="3969"/>
        <n v="3000"/>
        <n v="2193"/>
        <n v="2051"/>
      </sharedItems>
    </cacheField>
    <cacheField name="재배시기" numFmtId="0" sqlType="-9">
      <sharedItems count="4">
        <s v="봄"/>
        <s v="가을"/>
        <s v="여름"/>
        <s v="월동"/>
      </sharedItems>
      <fieldGroup par="8"/>
    </cacheField>
    <cacheField name="거래수수료" numFmtId="0" sqlType="2">
      <sharedItems containsSemiMixedTypes="0" containsString="0" containsNumber="1" containsInteger="1" minValue="66000" maxValue="120000" count="15">
        <n v="100000"/>
        <n v="90000"/>
        <n v="66000"/>
        <n v="120000"/>
        <n v="112000"/>
        <n v="92000"/>
        <n v="108000"/>
        <n v="70000"/>
        <n v="114000"/>
        <n v="106000"/>
        <n v="117000"/>
        <n v="81000"/>
        <n v="98000"/>
        <n v="116000"/>
        <n v="74000"/>
      </sharedItems>
    </cacheField>
    <cacheField name="연" numFmtId="0" databaseField="0">
      <fieldGroup base="3">
        <rangePr groupBy="years" startDate="2018-01-10T00:00:00" endDate="2019-12-27T00:00:00"/>
        <groupItems count="4">
          <s v="&lt;2018-01-10"/>
          <s v="2018년"/>
          <s v="2019년"/>
          <s v="&gt;2019-12-27"/>
        </groupItems>
      </fieldGroup>
    </cacheField>
    <cacheField name="재배시기2" numFmtId="0" databaseField="0">
      <fieldGroup base="5">
        <discretePr count="4">
          <x v="1"/>
          <x v="0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a" refreshedDate="46243.64902222222" createdVersion="5" refreshedVersion="5" minRefreshableVersion="3" recordCount="28">
  <cacheSource type="external" connectionId="4"/>
  <cacheFields count="7">
    <cacheField name="농작물" numFmtId="0" sqlType="-9">
      <sharedItems count="5">
        <s v="고추"/>
        <s v="참깨"/>
        <s v="양파"/>
        <s v="마늘"/>
        <s v="감자"/>
      </sharedItems>
    </cacheField>
    <cacheField name="생산지" numFmtId="0" sqlType="-9">
      <sharedItems count="4">
        <s v="전남"/>
        <s v="제주"/>
        <s v="경남"/>
        <s v="전북"/>
      </sharedItems>
    </cacheField>
    <cacheField name="계약종류" numFmtId="0" sqlType="-9">
      <sharedItems count="2">
        <s v="계약재배"/>
        <s v="포전매매"/>
      </sharedItems>
    </cacheField>
    <cacheField name="계약일" numFmtId="0" sqlType="11">
      <sharedItems containsSemiMixedTypes="0" containsNonDate="0" containsDate="1" containsString="0" minDate="2018-01-10T00:00:00" maxDate="2019-12-27T00:00:00" count="27">
        <d v="2019-08-18T00:00:00"/>
        <d v="2019-09-26T00:00:00"/>
        <d v="2018-12-02T00:00:00"/>
        <d v="2018-02-28T00:00:00"/>
        <d v="2019-12-08T00:00:00"/>
        <d v="2018-06-27T00:00:00"/>
        <d v="2018-05-03T00:00:00"/>
        <d v="2018-08-18T00:00:00"/>
        <d v="2018-03-13T00:00:00"/>
        <d v="2019-05-07T00:00:00"/>
        <d v="2018-08-06T00:00:00"/>
        <d v="2018-01-19T00:00:00"/>
        <d v="2019-05-08T00:00:00"/>
        <d v="2018-04-07T00:00:00"/>
        <d v="2018-01-13T00:00:00"/>
        <d v="2019-12-26T00:00:00"/>
        <d v="2018-01-20T00:00:00"/>
        <d v="2018-08-26T00:00:00"/>
        <d v="2019-02-12T00:00:00"/>
        <d v="2019-11-08T00:00:00"/>
        <d v="2018-03-24T00:00:00"/>
        <d v="2018-07-11T00:00:00"/>
        <d v="2018-07-02T00:00:00"/>
        <d v="2019-01-01T00:00:00"/>
        <d v="2018-01-10T00:00:00"/>
        <d v="2019-08-08T00:00:00"/>
        <d v="2019-07-18T00:00:00"/>
      </sharedItems>
    </cacheField>
    <cacheField name="재배면적" numFmtId="0" sqlType="4">
      <sharedItems containsSemiMixedTypes="0" containsString="0" containsNumber="1" containsInteger="1" minValue="1801" maxValue="4480" count="28">
        <n v="3811"/>
        <n v="2403"/>
        <n v="2006"/>
        <n v="1892"/>
        <n v="1801"/>
        <n v="1915"/>
        <n v="2800"/>
        <n v="3701"/>
        <n v="4287"/>
        <n v="4480"/>
        <n v="4126"/>
        <n v="2350"/>
        <n v="4007"/>
        <n v="4204"/>
        <n v="2456"/>
        <n v="3541"/>
        <n v="2496"/>
        <n v="3749"/>
        <n v="3016"/>
        <n v="2864"/>
        <n v="3562"/>
        <n v="3141"/>
        <n v="3869"/>
        <n v="1870"/>
        <n v="3969"/>
        <n v="3000"/>
        <n v="2193"/>
        <n v="2051"/>
      </sharedItems>
    </cacheField>
    <cacheField name="재배시기" numFmtId="0" sqlType="-9">
      <sharedItems count="4">
        <s v="봄"/>
        <s v="가을"/>
        <s v="여름"/>
        <s v="월동"/>
      </sharedItems>
    </cacheField>
    <cacheField name="거래수수료" numFmtId="0" sqlType="2">
      <sharedItems containsSemiMixedTypes="0" containsString="0" containsNumber="1" containsInteger="1" minValue="66000" maxValue="120000" count="15">
        <n v="100000"/>
        <n v="90000"/>
        <n v="66000"/>
        <n v="120000"/>
        <n v="112000"/>
        <n v="92000"/>
        <n v="108000"/>
        <n v="70000"/>
        <n v="114000"/>
        <n v="106000"/>
        <n v="117000"/>
        <n v="81000"/>
        <n v="98000"/>
        <n v="116000"/>
        <n v="740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r:id="rId1" refreshedBy="a" refreshedDate="46243.665751273147" createdVersion="5" refreshedVersion="5" minRefreshableVersion="3" recordCount="27">
  <cacheSource type="external" connectionId="10"/>
  <cacheFields count="10">
    <cacheField name="구매자" numFmtId="0">
      <sharedItems count="27">
        <s v="손소훈"/>
        <s v="권선후"/>
        <s v="오민희"/>
        <s v="윤세은"/>
        <s v="양영솔"/>
        <s v="남상수"/>
        <s v="권서아"/>
        <s v="최송훈"/>
        <s v="주원정"/>
        <s v="황애솔"/>
        <s v="권영채"/>
        <s v="조연지"/>
        <s v="전세은"/>
        <s v="오이설"/>
        <s v="강아지"/>
        <s v="주슬아"/>
        <s v="송희솔"/>
        <s v="손현일"/>
        <s v="남해연"/>
        <s v="윤상욱"/>
        <s v="허하영"/>
        <s v="양유리"/>
        <s v="윤도율"/>
        <s v="최은경"/>
        <s v="강은하"/>
        <s v="노청하"/>
        <s v="손상후"/>
      </sharedItems>
    </cacheField>
    <cacheField name="상품코드" numFmtId="0">
      <sharedItems count="27">
        <s v="PB-67"/>
        <s v="MP-66"/>
        <s v="MDF-63"/>
        <s v="RP-75"/>
        <s v="PB-16"/>
        <s v="PB-99"/>
        <s v="MDF-74"/>
        <s v="MDF-68"/>
        <s v="PB-52"/>
        <s v="PB-30"/>
        <s v="MP-84"/>
        <s v="PB-94"/>
        <s v="MDF-47"/>
        <s v="PB-36"/>
        <s v="RP-67"/>
        <s v="MDF-98"/>
        <s v="MP-22"/>
        <s v="MP-92"/>
        <s v="PB-39"/>
        <s v="MP-44"/>
        <s v="PB-12"/>
        <s v="MDF-54"/>
        <s v="MP-91"/>
        <s v="MP-36"/>
        <s v="MDF-52"/>
        <s v="RP-33"/>
        <s v="MDF-29"/>
      </sharedItems>
    </cacheField>
    <cacheField name="종류" numFmtId="0">
      <sharedItems count="5">
        <s v="PB"/>
        <s v="무늬목"/>
        <s v="중섬유판"/>
        <s v="집성목"/>
        <s v="합판"/>
      </sharedItems>
    </cacheField>
    <cacheField name="가로(m)" numFmtId="0">
      <sharedItems containsSemiMixedTypes="0" containsString="0" containsNumber="1" containsInteger="1" minValue="1" maxValue="8" count="8">
        <n v="4"/>
        <n v="3"/>
        <n v="6"/>
        <n v="1"/>
        <n v="7"/>
        <n v="2"/>
        <n v="8"/>
        <n v="5"/>
      </sharedItems>
    </cacheField>
    <cacheField name="세로(m)" numFmtId="0">
      <sharedItems containsSemiMixedTypes="0" containsString="0" containsNumber="1" containsInteger="1" minValue="1" maxValue="10" count="10">
        <n v="5"/>
        <n v="8"/>
        <n v="1"/>
        <n v="6"/>
        <n v="3"/>
        <n v="4"/>
        <n v="9"/>
        <n v="2"/>
        <n v="10"/>
        <n v="7"/>
      </sharedItems>
    </cacheField>
    <cacheField name="수량" numFmtId="0">
      <sharedItems containsSemiMixedTypes="0" containsString="0" containsNumber="1" containsInteger="1" minValue="40" maxValue="500" count="23">
        <n v="60"/>
        <n v="40"/>
        <n v="180"/>
        <n v="240"/>
        <n v="370"/>
        <n v="470"/>
        <n v="310"/>
        <n v="420"/>
        <n v="360"/>
        <n v="500"/>
        <n v="290"/>
        <n v="200"/>
        <n v="320"/>
        <n v="80"/>
        <n v="490"/>
        <n v="330"/>
        <n v="390"/>
        <n v="480"/>
        <n v="350"/>
        <n v="160"/>
        <n v="220"/>
        <n v="270"/>
        <n v="260"/>
      </sharedItems>
    </cacheField>
    <cacheField name="단가(원/㎡)" numFmtId="0">
      <sharedItems containsSemiMixedTypes="0" containsString="0" containsNumber="1" containsInteger="1" minValue="2500" maxValue="5200" count="5">
        <n v="3900"/>
        <n v="2500"/>
        <n v="5200"/>
        <n v="3500"/>
        <n v="4100"/>
      </sharedItems>
      <fieldGroup base="6">
        <rangePr autoStart="0" autoEnd="0" startNum="2001" endNum="6000" groupInterval="1000"/>
        <groupItems count="6">
          <s v="&lt;2001"/>
          <s v="2001-3000"/>
          <s v="3001-4000"/>
          <s v="4001-5000"/>
          <s v="5001-6000"/>
          <s v="&gt;6001"/>
        </groupItems>
      </fieldGroup>
    </cacheField>
    <cacheField name="회원등급" numFmtId="0">
      <sharedItems count="3">
        <s v="Silver"/>
        <s v="Gold"/>
        <s v="Platinum"/>
      </sharedItems>
    </cacheField>
    <cacheField name="분할배송(회)" numFmtId="0">
      <sharedItems containsSemiMixedTypes="0" containsString="0" containsNumber="1" containsInteger="1" minValue="1" maxValue="3" count="3">
        <n v="1"/>
        <n v="2"/>
        <n v="3"/>
      </sharedItems>
    </cacheField>
    <cacheField name="판매금액" numFmtId="0">
      <sharedItems containsSemiMixedTypes="0" containsString="0" containsNumber="1" containsInteger="1" minValue="392000" maxValue="62964720" count="27">
        <n v="4586400"/>
        <n v="2328000"/>
        <n v="42681600"/>
        <n v="4788000"/>
        <n v="1399710"/>
        <n v="50590800"/>
        <n v="62964720"/>
        <n v="12186720"/>
        <n v="37346400"/>
        <n v="29016000"/>
        <n v="12658500"/>
        <n v="2063880"/>
        <n v="2017600"/>
        <n v="8473920"/>
        <n v="10864000"/>
        <n v="42194880"/>
        <n v="7712100"/>
        <n v="392000"/>
        <n v="29507400"/>
        <n v="54316800"/>
        <n v="5440500"/>
        <n v="20311200"/>
        <n v="3214400"/>
        <n v="11996600"/>
        <n v="41783040"/>
        <n v="7909650"/>
        <n v="51376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r:id="rId1" refreshedBy="a" refreshedDate="46243.673904166666" createdVersion="5" refreshedVersion="5" minRefreshableVersion="3" recordCount="15">
  <cacheSource type="external" connectionId="6"/>
  <cacheFields count="6">
    <cacheField name="물류코드" numFmtId="0" sqlType="-9">
      <sharedItems count="15">
        <s v="B-25"/>
        <s v="B-10"/>
        <s v="B-13"/>
        <s v="A-37"/>
        <s v="A-21"/>
        <s v="B-23"/>
        <s v="B-40"/>
        <s v="B-21"/>
        <s v="A-33"/>
        <s v="B-34"/>
        <s v="A-05"/>
        <s v="A-22"/>
        <s v="B-02"/>
        <s v="B-38"/>
        <s v="B-19"/>
      </sharedItems>
    </cacheField>
    <cacheField name="원자재종류" numFmtId="0" sqlType="-9">
      <sharedItems count="4">
        <s v="기타"/>
        <s v="금속"/>
        <s v="농산물"/>
        <s v="육류"/>
      </sharedItems>
    </cacheField>
    <cacheField name="수입규모(t)" numFmtId="0" sqlType="8">
      <sharedItems containsSemiMixedTypes="0" containsString="0" containsNumber="1" minValue="10" maxValue="150" count="11">
        <n v="10"/>
        <n v="31"/>
        <n v="111"/>
        <n v="38.5"/>
        <n v="25"/>
        <n v="12"/>
        <n v="99"/>
        <n v="16"/>
        <n v="132"/>
        <n v="100"/>
        <n v="150"/>
      </sharedItems>
    </cacheField>
    <cacheField name="입고시간" numFmtId="0" sqlType="11">
      <sharedItems containsSemiMixedTypes="0" containsNonDate="0" containsDate="1" containsString="0" minDate="1899-12-30T09:12:07" maxDate="1899-12-30T18:09:17" count="15">
        <d v="1899-12-30T10:05:42"/>
        <d v="1899-12-30T14:12:02"/>
        <d v="1899-12-30T10:53:47"/>
        <d v="1899-12-30T14:56:38"/>
        <d v="1899-12-30T17:12:18"/>
        <d v="1899-12-30T11:14:17"/>
        <d v="1899-12-30T09:15:14"/>
        <d v="1899-12-30T15:24:05"/>
        <d v="1899-12-30T18:09:17"/>
        <d v="1899-12-30T09:15:15"/>
        <d v="1899-12-30T09:32:36"/>
        <d v="1899-12-30T15:49:54"/>
        <d v="1899-12-30T09:12:07"/>
        <d v="1899-12-30T10:54:25"/>
        <d v="1899-12-30T13:56:03"/>
      </sharedItems>
      <fieldGroup par="5"/>
    </cacheField>
    <cacheField name="통관수수료" numFmtId="0" sqlType="8">
      <sharedItems containsSemiMixedTypes="0" containsString="0" containsNumber="1" containsInteger="1" minValue="380000" maxValue="720000" count="13">
        <n v="520000"/>
        <n v="443000"/>
        <n v="642000"/>
        <n v="465500"/>
        <n v="530000"/>
        <n v="560000"/>
        <n v="444000"/>
        <n v="647000"/>
        <n v="380000"/>
        <n v="544000"/>
        <n v="684000"/>
        <n v="710000"/>
        <n v="720000"/>
      </sharedItems>
    </cacheField>
    <cacheField name="입고시간2" numFmtId="0" databaseField="0">
      <fieldGroup base="3">
        <discretePr count="15">
          <x v="0"/>
          <x v="1"/>
          <x v="8"/>
          <x v="2"/>
          <x v="9"/>
          <x v="8"/>
          <x v="8"/>
          <x v="3"/>
          <x v="4"/>
          <x v="5"/>
          <x v="6"/>
          <x v="9"/>
          <x v="7"/>
          <x v="8"/>
          <x v="9"/>
        </discretePr>
        <groupItems count="10">
          <d v="1899-12-30T10:05:42"/>
          <d v="1899-12-30T14:12:02"/>
          <d v="1899-12-30T14:56:38"/>
          <d v="1899-12-30T15:24:05"/>
          <d v="1899-12-30T18:09:17"/>
          <d v="1899-12-30T09:15:15"/>
          <d v="1899-12-30T09:32:36"/>
          <d v="1899-12-30T09:12:07"/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saveData="0" refreshedBy="a" refreshedDate="46243.647923495373" backgroundQuery="1" createdVersion="5" refreshedVersion="5" minRefreshableVersion="3" recordCount="0" supportSubquery="1" supportAdvancedDrill="1">
  <cacheSource type="external" connectionId="7"/>
  <cacheFields count="0"/>
  <cacheHierarchies count="24">
    <cacheHierarchy uniqueName="[대여현황].[결제상태]" caption="결제상태" attribute="1" defaultMemberUniqueName="[대여현황].[결제상태].[All]" allUniqueName="[대여현황].[결제상태].[All]" dimensionUniqueName="[대여현황]" displayFolder="" count="0" memberValueDatatype="130" unbalanced="0"/>
    <cacheHierarchy uniqueName="[대여현황].[대여장비]" caption="대여장비" attribute="1" defaultMemberUniqueName="[대여현황].[대여장비].[All]" allUniqueName="[대여현황].[대여장비].[All]" dimensionUniqueName="[대여현황]" displayFolder="" count="0" memberValueDatatype="130" unbalanced="0"/>
    <cacheHierarchy uniqueName="[대여현황].[대여시간]" caption="대여시간" attribute="1" defaultMemberUniqueName="[대여현황].[대여시간].[All]" allUniqueName="[대여현황].[대여시간].[All]" dimensionUniqueName="[대여현황]" displayFolder="" count="0" memberValueDatatype="20" unbalanced="0"/>
    <cacheHierarchy uniqueName="[대여현황].[대여비용]" caption="대여비용" attribute="1" defaultMemberUniqueName="[대여현황].[대여비용].[All]" allUniqueName="[대여현황].[대여비용].[All]" dimensionUniqueName="[대여현황]" displayFolder="" count="0" memberValueDatatype="20" unbalanced="0"/>
    <cacheHierarchy uniqueName="[자격수당].[소속지사]" caption="소속지사" attribute="1" defaultMemberUniqueName="[자격수당].[소속지사].[All]" allUniqueName="[자격수당].[소속지사].[All]" dimensionUniqueName="[자격수당]" displayFolder="" count="0" memberValueDatatype="130" unbalanced="0"/>
    <cacheHierarchy uniqueName="[자격수당].[정년날짜]" caption="정년날짜" attribute="1" time="1" defaultMemberUniqueName="[자격수당].[정년날짜].[All]" allUniqueName="[자격수당].[정년날짜].[All]" dimensionUniqueName="[자격수당]" displayFolder="" count="0" memberValueDatatype="7" unbalanced="0"/>
    <cacheHierarchy uniqueName="[자격수당].[직책]" caption="직책" attribute="1" defaultMemberUniqueName="[자격수당].[직책].[All]" allUniqueName="[자격수당].[직책].[All]" dimensionUniqueName="[자격수당]" displayFolder="" count="0" memberValueDatatype="130" unbalanced="0"/>
    <cacheHierarchy uniqueName="[자격수당].[평가점수]" caption="평가점수" attribute="1" defaultMemberUniqueName="[자격수당].[평가점수].[All]" allUniqueName="[자격수당].[평가점수].[All]" dimensionUniqueName="[자격수당]" displayFolder="" count="0" memberValueDatatype="5" unbalanced="0"/>
    <cacheHierarchy uniqueName="[재배현황01].[농작물]" caption="농작물" attribute="1" defaultMemberUniqueName="[재배현황01].[농작물].[All]" allUniqueName="[재배현황01].[농작물].[All]" dimensionUniqueName="[재배현황01]" displayFolder="" count="0" memberValueDatatype="130" unbalanced="0"/>
    <cacheHierarchy uniqueName="[재배현황01].[생산지]" caption="생산지" attribute="1" defaultMemberUniqueName="[재배현황01].[생산지].[All]" allUniqueName="[재배현황01].[생산지].[All]" dimensionUniqueName="[재배현황01]" displayFolder="" count="0" memberValueDatatype="130" unbalanced="0"/>
    <cacheHierarchy uniqueName="[재배현황01].[계약종류]" caption="계약종류" attribute="1" defaultMemberUniqueName="[재배현황01].[계약종류].[All]" allUniqueName="[재배현황01].[계약종류].[All]" dimensionUniqueName="[재배현황01]" displayFolder="" count="0" memberValueDatatype="130" unbalanced="0"/>
    <cacheHierarchy uniqueName="[재배현황01].[계약일]" caption="계약일" attribute="1" time="1" defaultMemberUniqueName="[재배현황01].[계약일].[All]" allUniqueName="[재배현황01].[계약일].[All]" dimensionUniqueName="[재배현황01]" displayFolder="" count="0" memberValueDatatype="7" unbalanced="0"/>
    <cacheHierarchy uniqueName="[재배현황01].[재배면적]" caption="재배면적" attribute="1" defaultMemberUniqueName="[재배현황01].[재배면적].[All]" allUniqueName="[재배현황01].[재배면적].[All]" dimensionUniqueName="[재배현황01]" displayFolder="" count="0" memberValueDatatype="20" unbalanced="0"/>
    <cacheHierarchy uniqueName="[재배현황01].[재배시기]" caption="재배시기" attribute="1" defaultMemberUniqueName="[재배현황01].[재배시기].[All]" allUniqueName="[재배현황01].[재배시기].[All]" dimensionUniqueName="[재배현황01]" displayFolder="" count="0" memberValueDatatype="130" unbalanced="0"/>
    <cacheHierarchy uniqueName="[재배현황01].[거래수수료]" caption="거래수수료" attribute="1" defaultMemberUniqueName="[재배현황01].[거래수수료].[All]" allUniqueName="[재배현황01].[거래수수료].[All]" dimensionUniqueName="[재배현황01]" displayFolder="" count="0" memberValueDatatype="20" unbalanced="0"/>
    <cacheHierarchy uniqueName="[Measures].[합계 대여시간]" caption="합계 대여시간" measure="1" displayFolder="" measureGroup="대여현황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 대여비용]" caption="합계 대여비용" measure="1" displayFolder="" measureGroup="대여현황" count="0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 대여시간]" caption="평균 대여시간" measure="1" displayFolder="" measureGroup="대여현황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 대여비용]" caption="평균 대여비용" measure="1" displayFolder="" measureGroup="대여현황" count="0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 평가점수]" caption="합계 평가점수" measure="1" displayFolder="" measureGroup="자격수당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__XL_Count 재배현황01]" caption="__XL_Count 재배현황01" measure="1" displayFolder="" measureGroup="재배현황01" count="0" hidden="1"/>
    <cacheHierarchy uniqueName="[Measures].[__XL_Count 대여현황]" caption="__XL_Count 대여현황" measure="1" displayFolder="" measureGroup="대여현황" count="0" hidden="1"/>
    <cacheHierarchy uniqueName="[Measures].[__XL_Count 자격수당]" caption="__XL_Count 자격수당" measure="1" displayFolder="" measureGroup="자격수당" count="0" hidden="1"/>
    <cacheHierarchy uniqueName="[Measures].[__XL_Count of Models]" caption="__XL_Count of Models" measure="1" displayFolder="" count="0" hidden="1"/>
  </cacheHierarchies>
  <kpis count="0"/>
  <dimensions count="4">
    <dimension measure="1" name="Measures" uniqueName="[Measures]" caption="Measures"/>
    <dimension name="대여현황" uniqueName="[대여현황]" caption="대여현황"/>
    <dimension name="자격수당" uniqueName="[자격수당]" caption="자격수당"/>
    <dimension name="재배현황01" uniqueName="[재배현황01]" caption="재배현황01"/>
  </dimensions>
  <measureGroups count="3">
    <measureGroup name="대여현황" caption="대여현황"/>
    <measureGroup name="자격수당" caption="자격수당"/>
    <measureGroup name="재배현황01" caption="재배현황01"/>
  </measureGroups>
  <maps count="3">
    <map measureGroup="0" dimension="1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saveData="0" refreshedBy="a" refreshedDate="46243.663605671296" backgroundQuery="1" createdVersion="5" refreshedVersion="5" minRefreshableVersion="3" recordCount="0" supportSubquery="1" supportAdvancedDrill="1">
  <cacheSource type="external" connectionId="7"/>
  <cacheFields count="4">
    <cacheField name="[대여현황].[대여장비].[대여장비]" caption="대여장비" numFmtId="0" hierarchy="1" level="1">
      <sharedItems count="4">
        <s v="굴착기"/>
        <s v="불도저"/>
        <s v="지게차"/>
        <s v="크레인"/>
      </sharedItems>
    </cacheField>
    <cacheField name="[대여현황].[결제상태].[결제상태]" caption="결제상태" numFmtId="0" level="1">
      <sharedItems count="2">
        <s v="예정"/>
        <s v="완료"/>
      </sharedItems>
    </cacheField>
    <cacheField name="[Measures].[평균 대여시간]" caption="평균 대여시간" numFmtId="0" hierarchy="17" level="32767"/>
    <cacheField name="[Measures].[평균 대여비용]" caption="평균 대여비용" numFmtId="0" hierarchy="18" level="32767"/>
  </cacheFields>
  <cacheHierarchies count="24">
    <cacheHierarchy uniqueName="[대여현황].[결제상태]" caption="결제상태" attribute="1" defaultMemberUniqueName="[대여현황].[결제상태].[All]" allUniqueName="[대여현황].[결제상태].[All]" dimensionUniqueName="[대여현황]" displayFolder="" count="2" memberValueDatatype="130" unbalanced="0">
      <fieldsUsage count="2">
        <fieldUsage x="-1"/>
        <fieldUsage x="1"/>
      </fieldsUsage>
    </cacheHierarchy>
    <cacheHierarchy uniqueName="[대여현황].[대여장비]" caption="대여장비" attribute="1" defaultMemberUniqueName="[대여현황].[대여장비].[All]" allUniqueName="[대여현황].[대여장비].[All]" dimensionUniqueName="[대여현황]" displayFolder="" count="2" memberValueDatatype="130" unbalanced="0">
      <fieldsUsage count="2">
        <fieldUsage x="-1"/>
        <fieldUsage x="0"/>
      </fieldsUsage>
    </cacheHierarchy>
    <cacheHierarchy uniqueName="[대여현황].[대여시간]" caption="대여시간" attribute="1" defaultMemberUniqueName="[대여현황].[대여시간].[All]" allUniqueName="[대여현황].[대여시간].[All]" dimensionUniqueName="[대여현황]" displayFolder="" count="0" memberValueDatatype="20" unbalanced="0"/>
    <cacheHierarchy uniqueName="[대여현황].[대여비용]" caption="대여비용" attribute="1" defaultMemberUniqueName="[대여현황].[대여비용].[All]" allUniqueName="[대여현황].[대여비용].[All]" dimensionUniqueName="[대여현황]" displayFolder="" count="0" memberValueDatatype="20" unbalanced="0"/>
    <cacheHierarchy uniqueName="[자격수당].[소속지사]" caption="소속지사" attribute="1" defaultMemberUniqueName="[자격수당].[소속지사].[All]" allUniqueName="[자격수당].[소속지사].[All]" dimensionUniqueName="[자격수당]" displayFolder="" count="0" memberValueDatatype="130" unbalanced="0"/>
    <cacheHierarchy uniqueName="[자격수당].[정년날짜]" caption="정년날짜" attribute="1" time="1" defaultMemberUniqueName="[자격수당].[정년날짜].[All]" allUniqueName="[자격수당].[정년날짜].[All]" dimensionUniqueName="[자격수당]" displayFolder="" count="0" memberValueDatatype="7" unbalanced="0"/>
    <cacheHierarchy uniqueName="[자격수당].[직책]" caption="직책" attribute="1" defaultMemberUniqueName="[자격수당].[직책].[All]" allUniqueName="[자격수당].[직책].[All]" dimensionUniqueName="[자격수당]" displayFolder="" count="0" memberValueDatatype="130" unbalanced="0"/>
    <cacheHierarchy uniqueName="[자격수당].[평가점수]" caption="평가점수" attribute="1" defaultMemberUniqueName="[자격수당].[평가점수].[All]" allUniqueName="[자격수당].[평가점수].[All]" dimensionUniqueName="[자격수당]" displayFolder="" count="0" memberValueDatatype="5" unbalanced="0"/>
    <cacheHierarchy uniqueName="[재배현황01].[농작물]" caption="농작물" attribute="1" defaultMemberUniqueName="[재배현황01].[농작물].[All]" allUniqueName="[재배현황01].[농작물].[All]" dimensionUniqueName="[재배현황01]" displayFolder="" count="0" memberValueDatatype="130" unbalanced="0"/>
    <cacheHierarchy uniqueName="[재배현황01].[생산지]" caption="생산지" attribute="1" defaultMemberUniqueName="[재배현황01].[생산지].[All]" allUniqueName="[재배현황01].[생산지].[All]" dimensionUniqueName="[재배현황01]" displayFolder="" count="0" memberValueDatatype="130" unbalanced="0"/>
    <cacheHierarchy uniqueName="[재배현황01].[계약종류]" caption="계약종류" attribute="1" defaultMemberUniqueName="[재배현황01].[계약종류].[All]" allUniqueName="[재배현황01].[계약종류].[All]" dimensionUniqueName="[재배현황01]" displayFolder="" count="0" memberValueDatatype="130" unbalanced="0"/>
    <cacheHierarchy uniqueName="[재배현황01].[계약일]" caption="계약일" attribute="1" time="1" defaultMemberUniqueName="[재배현황01].[계약일].[All]" allUniqueName="[재배현황01].[계약일].[All]" dimensionUniqueName="[재배현황01]" displayFolder="" count="0" memberValueDatatype="7" unbalanced="0"/>
    <cacheHierarchy uniqueName="[재배현황01].[재배면적]" caption="재배면적" attribute="1" defaultMemberUniqueName="[재배현황01].[재배면적].[All]" allUniqueName="[재배현황01].[재배면적].[All]" dimensionUniqueName="[재배현황01]" displayFolder="" count="0" memberValueDatatype="20" unbalanced="0"/>
    <cacheHierarchy uniqueName="[재배현황01].[재배시기]" caption="재배시기" attribute="1" defaultMemberUniqueName="[재배현황01].[재배시기].[All]" allUniqueName="[재배현황01].[재배시기].[All]" dimensionUniqueName="[재배현황01]" displayFolder="" count="0" memberValueDatatype="130" unbalanced="0"/>
    <cacheHierarchy uniqueName="[재배현황01].[거래수수료]" caption="거래수수료" attribute="1" defaultMemberUniqueName="[재배현황01].[거래수수료].[All]" allUniqueName="[재배현황01].[거래수수료].[All]" dimensionUniqueName="[재배현황01]" displayFolder="" count="0" memberValueDatatype="20" unbalanced="0"/>
    <cacheHierarchy uniqueName="[Measures].[합계 대여시간]" caption="합계 대여시간" measure="1" displayFolder="" measureGroup="대여현황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 대여비용]" caption="합계 대여비용" measure="1" displayFolder="" measureGroup="대여현황" count="0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 대여시간]" caption="평균 대여시간" measure="1" displayFolder="" measureGroup="대여현황" count="0" oneField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 대여비용]" caption="평균 대여비용" measure="1" displayFolder="" measureGroup="대여현황" count="0" oneField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 평가점수]" caption="합계 평가점수" measure="1" displayFolder="" measureGroup="자격수당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__XL_Count 재배현황01]" caption="__XL_Count 재배현황01" measure="1" displayFolder="" measureGroup="재배현황01" count="0" hidden="1"/>
    <cacheHierarchy uniqueName="[Measures].[__XL_Count 대여현황]" caption="__XL_Count 대여현황" measure="1" displayFolder="" measureGroup="대여현황" count="0" hidden="1"/>
    <cacheHierarchy uniqueName="[Measures].[__XL_Count 자격수당]" caption="__XL_Count 자격수당" measure="1" displayFolder="" measureGroup="자격수당" count="0" hidden="1"/>
    <cacheHierarchy uniqueName="[Measures].[__XL_Count of Models]" caption="__XL_Count of Models" measure="1" displayFolder="" count="0" hidden="1"/>
  </cacheHierarchies>
  <kpis count="0"/>
  <dimensions count="4">
    <dimension measure="1" name="Measures" uniqueName="[Measures]" caption="Measures"/>
    <dimension name="대여현황" uniqueName="[대여현황]" caption="대여현황"/>
    <dimension name="자격수당" uniqueName="[자격수당]" caption="자격수당"/>
    <dimension name="재배현황01" uniqueName="[재배현황01]" caption="재배현황01"/>
  </dimensions>
  <measureGroups count="3">
    <measureGroup name="대여현황" caption="대여현황"/>
    <measureGroup name="자격수당" caption="자격수당"/>
    <measureGroup name="재배현황01" caption="재배현황01"/>
  </measureGroups>
  <maps count="3">
    <map measureGroup="0" dimension="1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saveData="0" refreshedBy="a" refreshedDate="46243.681956018518" backgroundQuery="1" createdVersion="5" refreshedVersion="5" minRefreshableVersion="3" recordCount="0" supportSubquery="1" supportAdvancedDrill="1">
  <cacheSource type="external" connectionId="7"/>
  <cacheFields count="4">
    <cacheField name="[자격수당].[정년날짜].[정년날짜]" caption="정년날짜" numFmtId="0" hierarchy="5" level="1">
      <sharedItems containsSemiMixedTypes="0" containsNonDate="0" containsDate="1" containsString="0" minDate="2031-08-31T00:00:00" maxDate="2050-03-01T00:00:00" count="22">
        <d v="2031-08-31T00:00:00"/>
        <d v="2032-08-31T00:00:00"/>
        <d v="2034-02-28T00:00:00"/>
        <d v="2035-02-28T00:00:00"/>
        <d v="2035-08-31T00:00:00"/>
        <d v="2036-08-31T00:00:00"/>
        <d v="2037-02-28T00:00:00"/>
        <d v="2038-02-28T00:00:00"/>
        <d v="2039-02-28T00:00:00"/>
        <d v="2040-08-31T00:00:00"/>
        <d v="2041-02-28T00:00:00"/>
        <d v="2041-08-31T00:00:00"/>
        <d v="2042-02-28T00:00:00"/>
        <d v="2042-08-31T00:00:00"/>
        <d v="2044-02-28T00:00:00"/>
        <d v="2044-08-31T00:00:00"/>
        <d v="2047-02-28T00:00:00"/>
        <d v="2047-08-31T00:00:00"/>
        <d v="2048-02-28T00:00:00"/>
        <d v="2048-08-31T00:00:00"/>
        <d v="2049-08-31T00:00:00"/>
        <d v="2050-02-28T00:00:00"/>
      </sharedItems>
    </cacheField>
    <cacheField name="[자격수당].[소속지사].[소속지사]" caption="소속지사" numFmtId="0" hierarchy="4" level="1">
      <sharedItems count="4">
        <s v="무소속"/>
        <s v="미국"/>
        <s v="한국"/>
        <s v="호주"/>
      </sharedItems>
    </cacheField>
    <cacheField name="[Measures].[합계 평가점수]" caption="합계 평가점수" numFmtId="0" hierarchy="19" level="32767"/>
    <cacheField name="[자격수당].[직책].[직책]" caption="직책" numFmtId="0" hierarchy="6" level="1">
      <sharedItems containsSemiMixedTypes="0" containsNonDate="0" containsString="0"/>
    </cacheField>
  </cacheFields>
  <cacheHierarchies count="24">
    <cacheHierarchy uniqueName="[대여현황].[결제상태]" caption="결제상태" attribute="1" defaultMemberUniqueName="[대여현황].[결제상태].[All]" allUniqueName="[대여현황].[결제상태].[All]" dimensionUniqueName="[대여현황]" displayFolder="" count="0" memberValueDatatype="130" unbalanced="0"/>
    <cacheHierarchy uniqueName="[대여현황].[대여장비]" caption="대여장비" attribute="1" defaultMemberUniqueName="[대여현황].[대여장비].[All]" allUniqueName="[대여현황].[대여장비].[All]" dimensionUniqueName="[대여현황]" displayFolder="" count="0" memberValueDatatype="130" unbalanced="0"/>
    <cacheHierarchy uniqueName="[대여현황].[대여시간]" caption="대여시간" attribute="1" defaultMemberUniqueName="[대여현황].[대여시간].[All]" allUniqueName="[대여현황].[대여시간].[All]" dimensionUniqueName="[대여현황]" displayFolder="" count="0" memberValueDatatype="20" unbalanced="0"/>
    <cacheHierarchy uniqueName="[대여현황].[대여비용]" caption="대여비용" attribute="1" defaultMemberUniqueName="[대여현황].[대여비용].[All]" allUniqueName="[대여현황].[대여비용].[All]" dimensionUniqueName="[대여현황]" displayFolder="" count="0" memberValueDatatype="20" unbalanced="0"/>
    <cacheHierarchy uniqueName="[자격수당].[소속지사]" caption="소속지사" attribute="1" defaultMemberUniqueName="[자격수당].[소속지사].[All]" allUniqueName="[자격수당].[소속지사].[All]" dimensionUniqueName="[자격수당]" displayFolder="" count="2" memberValueDatatype="130" unbalanced="0">
      <fieldsUsage count="2">
        <fieldUsage x="-1"/>
        <fieldUsage x="1"/>
      </fieldsUsage>
    </cacheHierarchy>
    <cacheHierarchy uniqueName="[자격수당].[정년날짜]" caption="정년날짜" attribute="1" time="1" defaultMemberUniqueName="[자격수당].[정년날짜].[All]" allUniqueName="[자격수당].[정년날짜].[All]" dimensionUniqueName="[자격수당]" displayFolder="" count="2" memberValueDatatype="7" unbalanced="0">
      <fieldsUsage count="2">
        <fieldUsage x="-1"/>
        <fieldUsage x="0"/>
      </fieldsUsage>
    </cacheHierarchy>
    <cacheHierarchy uniqueName="[자격수당].[직책]" caption="직책" attribute="1" defaultMemberUniqueName="[자격수당].[직책].[All]" allUniqueName="[자격수당].[직책].[All]" dimensionUniqueName="[자격수당]" displayFolder="" count="2" memberValueDatatype="130" unbalanced="0">
      <fieldsUsage count="2">
        <fieldUsage x="-1"/>
        <fieldUsage x="3"/>
      </fieldsUsage>
    </cacheHierarchy>
    <cacheHierarchy uniqueName="[자격수당].[평가점수]" caption="평가점수" attribute="1" defaultMemberUniqueName="[자격수당].[평가점수].[All]" allUniqueName="[자격수당].[평가점수].[All]" dimensionUniqueName="[자격수당]" displayFolder="" count="0" memberValueDatatype="5" unbalanced="0"/>
    <cacheHierarchy uniqueName="[재배현황01].[농작물]" caption="농작물" attribute="1" defaultMemberUniqueName="[재배현황01].[농작물].[All]" allUniqueName="[재배현황01].[농작물].[All]" dimensionUniqueName="[재배현황01]" displayFolder="" count="0" memberValueDatatype="130" unbalanced="0"/>
    <cacheHierarchy uniqueName="[재배현황01].[생산지]" caption="생산지" attribute="1" defaultMemberUniqueName="[재배현황01].[생산지].[All]" allUniqueName="[재배현황01].[생산지].[All]" dimensionUniqueName="[재배현황01]" displayFolder="" count="0" memberValueDatatype="130" unbalanced="0"/>
    <cacheHierarchy uniqueName="[재배현황01].[계약종류]" caption="계약종류" attribute="1" defaultMemberUniqueName="[재배현황01].[계약종류].[All]" allUniqueName="[재배현황01].[계약종류].[All]" dimensionUniqueName="[재배현황01]" displayFolder="" count="0" memberValueDatatype="130" unbalanced="0"/>
    <cacheHierarchy uniqueName="[재배현황01].[계약일]" caption="계약일" attribute="1" time="1" defaultMemberUniqueName="[재배현황01].[계약일].[All]" allUniqueName="[재배현황01].[계약일].[All]" dimensionUniqueName="[재배현황01]" displayFolder="" count="0" memberValueDatatype="7" unbalanced="0"/>
    <cacheHierarchy uniqueName="[재배현황01].[재배면적]" caption="재배면적" attribute="1" defaultMemberUniqueName="[재배현황01].[재배면적].[All]" allUniqueName="[재배현황01].[재배면적].[All]" dimensionUniqueName="[재배현황01]" displayFolder="" count="0" memberValueDatatype="20" unbalanced="0"/>
    <cacheHierarchy uniqueName="[재배현황01].[재배시기]" caption="재배시기" attribute="1" defaultMemberUniqueName="[재배현황01].[재배시기].[All]" allUniqueName="[재배현황01].[재배시기].[All]" dimensionUniqueName="[재배현황01]" displayFolder="" count="0" memberValueDatatype="130" unbalanced="0"/>
    <cacheHierarchy uniqueName="[재배현황01].[거래수수료]" caption="거래수수료" attribute="1" defaultMemberUniqueName="[재배현황01].[거래수수료].[All]" allUniqueName="[재배현황01].[거래수수료].[All]" dimensionUniqueName="[재배현황01]" displayFolder="" count="0" memberValueDatatype="20" unbalanced="0"/>
    <cacheHierarchy uniqueName="[Measures].[합계 대여시간]" caption="합계 대여시간" measure="1" displayFolder="" measureGroup="대여현황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 대여비용]" caption="합계 대여비용" measure="1" displayFolder="" measureGroup="대여현황" count="0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 대여시간]" caption="평균 대여시간" measure="1" displayFolder="" measureGroup="대여현황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 대여비용]" caption="평균 대여비용" measure="1" displayFolder="" measureGroup="대여현황" count="0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 평가점수]" caption="합계 평가점수" measure="1" displayFolder="" measureGroup="자격수당" count="0" oneField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__XL_Count 재배현황01]" caption="__XL_Count 재배현황01" measure="1" displayFolder="" measureGroup="재배현황01" count="0" hidden="1"/>
    <cacheHierarchy uniqueName="[Measures].[__XL_Count 대여현황]" caption="__XL_Count 대여현황" measure="1" displayFolder="" measureGroup="대여현황" count="0" hidden="1"/>
    <cacheHierarchy uniqueName="[Measures].[__XL_Count 자격수당]" caption="__XL_Count 자격수당" measure="1" displayFolder="" measureGroup="자격수당" count="0" hidden="1"/>
    <cacheHierarchy uniqueName="[Measures].[__XL_Count of Models]" caption="__XL_Count of Models" measure="1" displayFolder="" count="0" hidden="1"/>
  </cacheHierarchies>
  <kpis count="0"/>
  <dimensions count="4">
    <dimension measure="1" name="Measures" uniqueName="[Measures]" caption="Measures"/>
    <dimension name="대여현황" uniqueName="[대여현황]" caption="대여현황"/>
    <dimension name="자격수당" uniqueName="[자격수당]" caption="자격수당"/>
    <dimension name="재배현황01" uniqueName="[재배현황01]" caption="재배현황01"/>
  </dimensions>
  <measureGroups count="3">
    <measureGroup name="대여현황" caption="대여현황"/>
    <measureGroup name="자격수당" caption="자격수당"/>
    <measureGroup name="재배현황01" caption="재배현황01"/>
  </measureGroups>
  <maps count="3">
    <map measureGroup="0" dimension="1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  <x v="0"/>
    <x v="0"/>
    <x v="0"/>
  </r>
  <r>
    <x v="1"/>
    <x v="1"/>
    <x v="0"/>
    <x v="1"/>
    <x v="1"/>
    <x v="0"/>
    <x v="1"/>
    <x v="1"/>
  </r>
  <r>
    <x v="2"/>
    <x v="1"/>
    <x v="0"/>
    <x v="2"/>
    <x v="2"/>
    <x v="1"/>
    <x v="1"/>
    <x v="2"/>
  </r>
  <r>
    <x v="2"/>
    <x v="0"/>
    <x v="1"/>
    <x v="3"/>
    <x v="3"/>
    <x v="1"/>
    <x v="2"/>
    <x v="3"/>
  </r>
  <r>
    <x v="3"/>
    <x v="2"/>
    <x v="1"/>
    <x v="4"/>
    <x v="4"/>
    <x v="2"/>
    <x v="2"/>
    <x v="4"/>
  </r>
  <r>
    <x v="4"/>
    <x v="0"/>
    <x v="1"/>
    <x v="5"/>
    <x v="5"/>
    <x v="2"/>
    <x v="1"/>
    <x v="5"/>
  </r>
  <r>
    <x v="4"/>
    <x v="1"/>
    <x v="1"/>
    <x v="6"/>
    <x v="6"/>
    <x v="3"/>
    <x v="1"/>
    <x v="6"/>
  </r>
  <r>
    <x v="3"/>
    <x v="3"/>
    <x v="0"/>
    <x v="7"/>
    <x v="7"/>
    <x v="1"/>
    <x v="2"/>
    <x v="1"/>
  </r>
  <r>
    <x v="0"/>
    <x v="3"/>
    <x v="1"/>
    <x v="8"/>
    <x v="8"/>
    <x v="3"/>
    <x v="1"/>
    <x v="3"/>
  </r>
  <r>
    <x v="1"/>
    <x v="0"/>
    <x v="0"/>
    <x v="9"/>
    <x v="9"/>
    <x v="3"/>
    <x v="1"/>
    <x v="7"/>
  </r>
  <r>
    <x v="2"/>
    <x v="0"/>
    <x v="1"/>
    <x v="10"/>
    <x v="10"/>
    <x v="2"/>
    <x v="1"/>
    <x v="1"/>
  </r>
  <r>
    <x v="3"/>
    <x v="1"/>
    <x v="1"/>
    <x v="11"/>
    <x v="11"/>
    <x v="2"/>
    <x v="1"/>
    <x v="8"/>
  </r>
  <r>
    <x v="3"/>
    <x v="3"/>
    <x v="1"/>
    <x v="12"/>
    <x v="12"/>
    <x v="2"/>
    <x v="0"/>
    <x v="8"/>
  </r>
  <r>
    <x v="2"/>
    <x v="1"/>
    <x v="0"/>
    <x v="13"/>
    <x v="13"/>
    <x v="3"/>
    <x v="0"/>
    <x v="0"/>
  </r>
  <r>
    <x v="0"/>
    <x v="3"/>
    <x v="1"/>
    <x v="14"/>
    <x v="14"/>
    <x v="1"/>
    <x v="0"/>
    <x v="9"/>
  </r>
  <r>
    <x v="1"/>
    <x v="0"/>
    <x v="1"/>
    <x v="15"/>
    <x v="15"/>
    <x v="2"/>
    <x v="2"/>
    <x v="10"/>
  </r>
  <r>
    <x v="2"/>
    <x v="3"/>
    <x v="0"/>
    <x v="16"/>
    <x v="16"/>
    <x v="2"/>
    <x v="1"/>
    <x v="1"/>
  </r>
  <r>
    <x v="0"/>
    <x v="2"/>
    <x v="1"/>
    <x v="17"/>
    <x v="17"/>
    <x v="3"/>
    <x v="2"/>
    <x v="3"/>
  </r>
  <r>
    <x v="2"/>
    <x v="1"/>
    <x v="0"/>
    <x v="18"/>
    <x v="18"/>
    <x v="2"/>
    <x v="2"/>
    <x v="1"/>
  </r>
  <r>
    <x v="1"/>
    <x v="1"/>
    <x v="1"/>
    <x v="19"/>
    <x v="19"/>
    <x v="2"/>
    <x v="2"/>
    <x v="3"/>
  </r>
  <r>
    <x v="4"/>
    <x v="0"/>
    <x v="1"/>
    <x v="20"/>
    <x v="20"/>
    <x v="2"/>
    <x v="0"/>
    <x v="3"/>
  </r>
  <r>
    <x v="0"/>
    <x v="0"/>
    <x v="0"/>
    <x v="11"/>
    <x v="21"/>
    <x v="2"/>
    <x v="1"/>
    <x v="11"/>
  </r>
  <r>
    <x v="4"/>
    <x v="2"/>
    <x v="0"/>
    <x v="21"/>
    <x v="22"/>
    <x v="0"/>
    <x v="2"/>
    <x v="12"/>
  </r>
  <r>
    <x v="3"/>
    <x v="2"/>
    <x v="1"/>
    <x v="22"/>
    <x v="23"/>
    <x v="3"/>
    <x v="1"/>
    <x v="13"/>
  </r>
  <r>
    <x v="0"/>
    <x v="2"/>
    <x v="0"/>
    <x v="23"/>
    <x v="24"/>
    <x v="1"/>
    <x v="1"/>
    <x v="14"/>
  </r>
  <r>
    <x v="1"/>
    <x v="3"/>
    <x v="1"/>
    <x v="24"/>
    <x v="25"/>
    <x v="0"/>
    <x v="1"/>
    <x v="3"/>
  </r>
  <r>
    <x v="4"/>
    <x v="2"/>
    <x v="1"/>
    <x v="25"/>
    <x v="26"/>
    <x v="1"/>
    <x v="1"/>
    <x v="0"/>
  </r>
  <r>
    <x v="1"/>
    <x v="3"/>
    <x v="0"/>
    <x v="26"/>
    <x v="27"/>
    <x v="3"/>
    <x v="2"/>
    <x v="1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4">
  <r>
    <x v="0"/>
    <n v="87"/>
    <n v="77"/>
    <n v="82"/>
  </r>
  <r>
    <x v="1"/>
    <n v="97"/>
    <n v="90"/>
    <n v="57"/>
  </r>
  <r>
    <x v="2"/>
    <n v="66"/>
    <n v="55"/>
    <n v="68"/>
  </r>
  <r>
    <x v="3"/>
    <n v="99"/>
    <n v="72"/>
    <n v="79"/>
  </r>
  <r>
    <x v="4"/>
    <n v="96"/>
    <n v="58"/>
    <n v="82"/>
  </r>
  <r>
    <x v="4"/>
    <n v="56"/>
    <n v="68"/>
    <n v="99"/>
  </r>
  <r>
    <x v="4"/>
    <n v="68"/>
    <n v="96"/>
    <n v="95"/>
  </r>
  <r>
    <x v="4"/>
    <n v="80"/>
    <n v="85"/>
    <n v="80"/>
  </r>
  <r>
    <x v="4"/>
    <n v="66"/>
    <n v="96"/>
    <n v="75"/>
  </r>
  <r>
    <x v="4"/>
    <n v="63"/>
    <n v="90"/>
    <n v="64"/>
  </r>
  <r>
    <x v="4"/>
    <n v="94"/>
    <n v="95"/>
    <n v="71"/>
  </r>
  <r>
    <x v="4"/>
    <n v="55"/>
    <n v="68"/>
    <n v="58"/>
  </r>
  <r>
    <x v="4"/>
    <n v="56"/>
    <n v="69"/>
    <n v="77"/>
  </r>
  <r>
    <x v="4"/>
    <n v="58"/>
    <n v="74"/>
    <n v="58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28">
  <r>
    <x v="0"/>
    <x v="0"/>
    <x v="0"/>
    <x v="0"/>
    <x v="0"/>
    <x v="0"/>
    <x v="0"/>
  </r>
  <r>
    <x v="1"/>
    <x v="1"/>
    <x v="0"/>
    <x v="1"/>
    <x v="1"/>
    <x v="0"/>
    <x v="1"/>
  </r>
  <r>
    <x v="2"/>
    <x v="1"/>
    <x v="0"/>
    <x v="2"/>
    <x v="2"/>
    <x v="1"/>
    <x v="2"/>
  </r>
  <r>
    <x v="2"/>
    <x v="0"/>
    <x v="1"/>
    <x v="3"/>
    <x v="3"/>
    <x v="1"/>
    <x v="3"/>
  </r>
  <r>
    <x v="3"/>
    <x v="2"/>
    <x v="1"/>
    <x v="4"/>
    <x v="4"/>
    <x v="2"/>
    <x v="4"/>
  </r>
  <r>
    <x v="4"/>
    <x v="0"/>
    <x v="1"/>
    <x v="5"/>
    <x v="5"/>
    <x v="2"/>
    <x v="5"/>
  </r>
  <r>
    <x v="4"/>
    <x v="1"/>
    <x v="1"/>
    <x v="6"/>
    <x v="6"/>
    <x v="3"/>
    <x v="6"/>
  </r>
  <r>
    <x v="3"/>
    <x v="3"/>
    <x v="0"/>
    <x v="7"/>
    <x v="7"/>
    <x v="1"/>
    <x v="1"/>
  </r>
  <r>
    <x v="0"/>
    <x v="3"/>
    <x v="1"/>
    <x v="8"/>
    <x v="8"/>
    <x v="3"/>
    <x v="3"/>
  </r>
  <r>
    <x v="1"/>
    <x v="0"/>
    <x v="0"/>
    <x v="9"/>
    <x v="9"/>
    <x v="3"/>
    <x v="7"/>
  </r>
  <r>
    <x v="2"/>
    <x v="0"/>
    <x v="1"/>
    <x v="10"/>
    <x v="10"/>
    <x v="2"/>
    <x v="1"/>
  </r>
  <r>
    <x v="3"/>
    <x v="1"/>
    <x v="1"/>
    <x v="11"/>
    <x v="11"/>
    <x v="2"/>
    <x v="8"/>
  </r>
  <r>
    <x v="3"/>
    <x v="3"/>
    <x v="1"/>
    <x v="12"/>
    <x v="12"/>
    <x v="2"/>
    <x v="8"/>
  </r>
  <r>
    <x v="2"/>
    <x v="1"/>
    <x v="0"/>
    <x v="13"/>
    <x v="13"/>
    <x v="3"/>
    <x v="0"/>
  </r>
  <r>
    <x v="0"/>
    <x v="3"/>
    <x v="1"/>
    <x v="14"/>
    <x v="14"/>
    <x v="1"/>
    <x v="9"/>
  </r>
  <r>
    <x v="1"/>
    <x v="0"/>
    <x v="1"/>
    <x v="15"/>
    <x v="15"/>
    <x v="2"/>
    <x v="10"/>
  </r>
  <r>
    <x v="2"/>
    <x v="3"/>
    <x v="0"/>
    <x v="16"/>
    <x v="16"/>
    <x v="2"/>
    <x v="1"/>
  </r>
  <r>
    <x v="0"/>
    <x v="2"/>
    <x v="1"/>
    <x v="17"/>
    <x v="17"/>
    <x v="3"/>
    <x v="3"/>
  </r>
  <r>
    <x v="2"/>
    <x v="1"/>
    <x v="0"/>
    <x v="18"/>
    <x v="18"/>
    <x v="2"/>
    <x v="1"/>
  </r>
  <r>
    <x v="1"/>
    <x v="1"/>
    <x v="1"/>
    <x v="19"/>
    <x v="19"/>
    <x v="2"/>
    <x v="3"/>
  </r>
  <r>
    <x v="4"/>
    <x v="0"/>
    <x v="1"/>
    <x v="20"/>
    <x v="20"/>
    <x v="2"/>
    <x v="3"/>
  </r>
  <r>
    <x v="0"/>
    <x v="0"/>
    <x v="0"/>
    <x v="11"/>
    <x v="21"/>
    <x v="2"/>
    <x v="11"/>
  </r>
  <r>
    <x v="4"/>
    <x v="2"/>
    <x v="0"/>
    <x v="21"/>
    <x v="22"/>
    <x v="0"/>
    <x v="12"/>
  </r>
  <r>
    <x v="3"/>
    <x v="2"/>
    <x v="1"/>
    <x v="22"/>
    <x v="23"/>
    <x v="3"/>
    <x v="13"/>
  </r>
  <r>
    <x v="0"/>
    <x v="2"/>
    <x v="0"/>
    <x v="23"/>
    <x v="24"/>
    <x v="1"/>
    <x v="14"/>
  </r>
  <r>
    <x v="1"/>
    <x v="3"/>
    <x v="1"/>
    <x v="24"/>
    <x v="25"/>
    <x v="0"/>
    <x v="3"/>
  </r>
  <r>
    <x v="4"/>
    <x v="2"/>
    <x v="1"/>
    <x v="25"/>
    <x v="26"/>
    <x v="1"/>
    <x v="0"/>
  </r>
  <r>
    <x v="1"/>
    <x v="3"/>
    <x v="0"/>
    <x v="26"/>
    <x v="27"/>
    <x v="3"/>
    <x v="12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28">
  <r>
    <x v="0"/>
    <x v="0"/>
    <x v="0"/>
    <x v="0"/>
    <x v="0"/>
    <x v="0"/>
    <x v="0"/>
  </r>
  <r>
    <x v="1"/>
    <x v="1"/>
    <x v="0"/>
    <x v="1"/>
    <x v="1"/>
    <x v="0"/>
    <x v="1"/>
  </r>
  <r>
    <x v="2"/>
    <x v="1"/>
    <x v="0"/>
    <x v="2"/>
    <x v="2"/>
    <x v="1"/>
    <x v="2"/>
  </r>
  <r>
    <x v="2"/>
    <x v="0"/>
    <x v="1"/>
    <x v="3"/>
    <x v="3"/>
    <x v="1"/>
    <x v="3"/>
  </r>
  <r>
    <x v="3"/>
    <x v="2"/>
    <x v="1"/>
    <x v="4"/>
    <x v="4"/>
    <x v="2"/>
    <x v="4"/>
  </r>
  <r>
    <x v="4"/>
    <x v="0"/>
    <x v="1"/>
    <x v="5"/>
    <x v="5"/>
    <x v="2"/>
    <x v="5"/>
  </r>
  <r>
    <x v="4"/>
    <x v="1"/>
    <x v="1"/>
    <x v="6"/>
    <x v="6"/>
    <x v="3"/>
    <x v="6"/>
  </r>
  <r>
    <x v="3"/>
    <x v="3"/>
    <x v="0"/>
    <x v="7"/>
    <x v="7"/>
    <x v="1"/>
    <x v="1"/>
  </r>
  <r>
    <x v="0"/>
    <x v="3"/>
    <x v="1"/>
    <x v="8"/>
    <x v="8"/>
    <x v="3"/>
    <x v="3"/>
  </r>
  <r>
    <x v="1"/>
    <x v="0"/>
    <x v="0"/>
    <x v="9"/>
    <x v="9"/>
    <x v="3"/>
    <x v="7"/>
  </r>
  <r>
    <x v="2"/>
    <x v="0"/>
    <x v="1"/>
    <x v="10"/>
    <x v="10"/>
    <x v="2"/>
    <x v="1"/>
  </r>
  <r>
    <x v="3"/>
    <x v="1"/>
    <x v="1"/>
    <x v="11"/>
    <x v="11"/>
    <x v="2"/>
    <x v="8"/>
  </r>
  <r>
    <x v="3"/>
    <x v="3"/>
    <x v="1"/>
    <x v="12"/>
    <x v="12"/>
    <x v="2"/>
    <x v="8"/>
  </r>
  <r>
    <x v="2"/>
    <x v="1"/>
    <x v="0"/>
    <x v="13"/>
    <x v="13"/>
    <x v="3"/>
    <x v="0"/>
  </r>
  <r>
    <x v="0"/>
    <x v="3"/>
    <x v="1"/>
    <x v="14"/>
    <x v="14"/>
    <x v="1"/>
    <x v="9"/>
  </r>
  <r>
    <x v="1"/>
    <x v="0"/>
    <x v="1"/>
    <x v="15"/>
    <x v="15"/>
    <x v="2"/>
    <x v="10"/>
  </r>
  <r>
    <x v="2"/>
    <x v="3"/>
    <x v="0"/>
    <x v="16"/>
    <x v="16"/>
    <x v="2"/>
    <x v="1"/>
  </r>
  <r>
    <x v="0"/>
    <x v="2"/>
    <x v="1"/>
    <x v="17"/>
    <x v="17"/>
    <x v="3"/>
    <x v="3"/>
  </r>
  <r>
    <x v="2"/>
    <x v="1"/>
    <x v="0"/>
    <x v="18"/>
    <x v="18"/>
    <x v="2"/>
    <x v="1"/>
  </r>
  <r>
    <x v="1"/>
    <x v="1"/>
    <x v="1"/>
    <x v="19"/>
    <x v="19"/>
    <x v="2"/>
    <x v="3"/>
  </r>
  <r>
    <x v="4"/>
    <x v="0"/>
    <x v="1"/>
    <x v="20"/>
    <x v="20"/>
    <x v="2"/>
    <x v="3"/>
  </r>
  <r>
    <x v="0"/>
    <x v="0"/>
    <x v="0"/>
    <x v="11"/>
    <x v="21"/>
    <x v="2"/>
    <x v="11"/>
  </r>
  <r>
    <x v="4"/>
    <x v="2"/>
    <x v="0"/>
    <x v="21"/>
    <x v="22"/>
    <x v="0"/>
    <x v="12"/>
  </r>
  <r>
    <x v="3"/>
    <x v="2"/>
    <x v="1"/>
    <x v="22"/>
    <x v="23"/>
    <x v="3"/>
    <x v="13"/>
  </r>
  <r>
    <x v="0"/>
    <x v="2"/>
    <x v="0"/>
    <x v="23"/>
    <x v="24"/>
    <x v="1"/>
    <x v="14"/>
  </r>
  <r>
    <x v="1"/>
    <x v="3"/>
    <x v="1"/>
    <x v="24"/>
    <x v="25"/>
    <x v="0"/>
    <x v="3"/>
  </r>
  <r>
    <x v="4"/>
    <x v="2"/>
    <x v="1"/>
    <x v="25"/>
    <x v="26"/>
    <x v="1"/>
    <x v="0"/>
  </r>
  <r>
    <x v="1"/>
    <x v="3"/>
    <x v="0"/>
    <x v="26"/>
    <x v="27"/>
    <x v="3"/>
    <x v="12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count="27">
  <r>
    <x v="0"/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0"/>
    <x v="1"/>
  </r>
  <r>
    <x v="2"/>
    <x v="2"/>
    <x v="2"/>
    <x v="2"/>
    <x v="1"/>
    <x v="2"/>
    <x v="2"/>
    <x v="2"/>
    <x v="1"/>
    <x v="2"/>
  </r>
  <r>
    <x v="3"/>
    <x v="3"/>
    <x v="3"/>
    <x v="2"/>
    <x v="2"/>
    <x v="3"/>
    <x v="3"/>
    <x v="1"/>
    <x v="1"/>
    <x v="3"/>
  </r>
  <r>
    <x v="4"/>
    <x v="4"/>
    <x v="0"/>
    <x v="3"/>
    <x v="2"/>
    <x v="4"/>
    <x v="0"/>
    <x v="0"/>
    <x v="1"/>
    <x v="4"/>
  </r>
  <r>
    <x v="5"/>
    <x v="5"/>
    <x v="0"/>
    <x v="2"/>
    <x v="0"/>
    <x v="5"/>
    <x v="0"/>
    <x v="2"/>
    <x v="2"/>
    <x v="5"/>
  </r>
  <r>
    <x v="6"/>
    <x v="6"/>
    <x v="2"/>
    <x v="4"/>
    <x v="3"/>
    <x v="6"/>
    <x v="2"/>
    <x v="2"/>
    <x v="1"/>
    <x v="6"/>
  </r>
  <r>
    <x v="7"/>
    <x v="7"/>
    <x v="2"/>
    <x v="5"/>
    <x v="4"/>
    <x v="7"/>
    <x v="2"/>
    <x v="1"/>
    <x v="2"/>
    <x v="7"/>
  </r>
  <r>
    <x v="8"/>
    <x v="8"/>
    <x v="0"/>
    <x v="4"/>
    <x v="5"/>
    <x v="8"/>
    <x v="0"/>
    <x v="1"/>
    <x v="2"/>
    <x v="8"/>
  </r>
  <r>
    <x v="9"/>
    <x v="9"/>
    <x v="0"/>
    <x v="5"/>
    <x v="1"/>
    <x v="9"/>
    <x v="0"/>
    <x v="1"/>
    <x v="2"/>
    <x v="9"/>
  </r>
  <r>
    <x v="10"/>
    <x v="10"/>
    <x v="1"/>
    <x v="1"/>
    <x v="3"/>
    <x v="10"/>
    <x v="1"/>
    <x v="0"/>
    <x v="1"/>
    <x v="10"/>
  </r>
  <r>
    <x v="11"/>
    <x v="11"/>
    <x v="0"/>
    <x v="1"/>
    <x v="2"/>
    <x v="2"/>
    <x v="0"/>
    <x v="0"/>
    <x v="1"/>
    <x v="11"/>
  </r>
  <r>
    <x v="12"/>
    <x v="12"/>
    <x v="2"/>
    <x v="5"/>
    <x v="2"/>
    <x v="11"/>
    <x v="2"/>
    <x v="0"/>
    <x v="1"/>
    <x v="12"/>
  </r>
  <r>
    <x v="13"/>
    <x v="13"/>
    <x v="0"/>
    <x v="4"/>
    <x v="2"/>
    <x v="12"/>
    <x v="0"/>
    <x v="0"/>
    <x v="2"/>
    <x v="13"/>
  </r>
  <r>
    <x v="14"/>
    <x v="14"/>
    <x v="3"/>
    <x v="6"/>
    <x v="0"/>
    <x v="13"/>
    <x v="3"/>
    <x v="1"/>
    <x v="0"/>
    <x v="14"/>
  </r>
  <r>
    <x v="15"/>
    <x v="15"/>
    <x v="2"/>
    <x v="5"/>
    <x v="6"/>
    <x v="14"/>
    <x v="2"/>
    <x v="2"/>
    <x v="2"/>
    <x v="15"/>
  </r>
  <r>
    <x v="16"/>
    <x v="16"/>
    <x v="4"/>
    <x v="5"/>
    <x v="4"/>
    <x v="15"/>
    <x v="4"/>
    <x v="1"/>
    <x v="1"/>
    <x v="16"/>
  </r>
  <r>
    <x v="17"/>
    <x v="17"/>
    <x v="1"/>
    <x v="5"/>
    <x v="7"/>
    <x v="1"/>
    <x v="1"/>
    <x v="0"/>
    <x v="0"/>
    <x v="17"/>
  </r>
  <r>
    <x v="18"/>
    <x v="18"/>
    <x v="0"/>
    <x v="5"/>
    <x v="8"/>
    <x v="16"/>
    <x v="0"/>
    <x v="0"/>
    <x v="1"/>
    <x v="18"/>
  </r>
  <r>
    <x v="19"/>
    <x v="19"/>
    <x v="4"/>
    <x v="2"/>
    <x v="0"/>
    <x v="17"/>
    <x v="4"/>
    <x v="2"/>
    <x v="2"/>
    <x v="19"/>
  </r>
  <r>
    <x v="20"/>
    <x v="20"/>
    <x v="0"/>
    <x v="1"/>
    <x v="2"/>
    <x v="9"/>
    <x v="0"/>
    <x v="1"/>
    <x v="1"/>
    <x v="20"/>
  </r>
  <r>
    <x v="21"/>
    <x v="21"/>
    <x v="2"/>
    <x v="0"/>
    <x v="4"/>
    <x v="18"/>
    <x v="2"/>
    <x v="2"/>
    <x v="0"/>
    <x v="21"/>
  </r>
  <r>
    <x v="22"/>
    <x v="22"/>
    <x v="4"/>
    <x v="7"/>
    <x v="2"/>
    <x v="19"/>
    <x v="4"/>
    <x v="0"/>
    <x v="0"/>
    <x v="22"/>
  </r>
  <r>
    <x v="23"/>
    <x v="23"/>
    <x v="4"/>
    <x v="5"/>
    <x v="9"/>
    <x v="20"/>
    <x v="4"/>
    <x v="1"/>
    <x v="1"/>
    <x v="23"/>
  </r>
  <r>
    <x v="24"/>
    <x v="24"/>
    <x v="2"/>
    <x v="2"/>
    <x v="5"/>
    <x v="8"/>
    <x v="2"/>
    <x v="2"/>
    <x v="2"/>
    <x v="24"/>
  </r>
  <r>
    <x v="25"/>
    <x v="25"/>
    <x v="3"/>
    <x v="1"/>
    <x v="4"/>
    <x v="21"/>
    <x v="3"/>
    <x v="2"/>
    <x v="1"/>
    <x v="25"/>
  </r>
  <r>
    <x v="26"/>
    <x v="26"/>
    <x v="2"/>
    <x v="3"/>
    <x v="5"/>
    <x v="22"/>
    <x v="2"/>
    <x v="1"/>
    <x v="0"/>
    <x v="26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count="15">
  <r>
    <x v="0"/>
    <x v="0"/>
    <x v="0"/>
    <x v="0"/>
    <x v="0"/>
  </r>
  <r>
    <x v="1"/>
    <x v="1"/>
    <x v="1"/>
    <x v="1"/>
    <x v="1"/>
  </r>
  <r>
    <x v="2"/>
    <x v="2"/>
    <x v="2"/>
    <x v="2"/>
    <x v="2"/>
  </r>
  <r>
    <x v="3"/>
    <x v="1"/>
    <x v="3"/>
    <x v="3"/>
    <x v="3"/>
  </r>
  <r>
    <x v="4"/>
    <x v="3"/>
    <x v="0"/>
    <x v="4"/>
    <x v="4"/>
  </r>
  <r>
    <x v="5"/>
    <x v="3"/>
    <x v="4"/>
    <x v="5"/>
    <x v="5"/>
  </r>
  <r>
    <x v="6"/>
    <x v="2"/>
    <x v="5"/>
    <x v="6"/>
    <x v="6"/>
  </r>
  <r>
    <x v="7"/>
    <x v="1"/>
    <x v="6"/>
    <x v="7"/>
    <x v="7"/>
  </r>
  <r>
    <x v="8"/>
    <x v="1"/>
    <x v="3"/>
    <x v="8"/>
    <x v="3"/>
  </r>
  <r>
    <x v="9"/>
    <x v="1"/>
    <x v="0"/>
    <x v="9"/>
    <x v="8"/>
  </r>
  <r>
    <x v="10"/>
    <x v="0"/>
    <x v="7"/>
    <x v="10"/>
    <x v="9"/>
  </r>
  <r>
    <x v="11"/>
    <x v="2"/>
    <x v="8"/>
    <x v="11"/>
    <x v="10"/>
  </r>
  <r>
    <x v="12"/>
    <x v="0"/>
    <x v="7"/>
    <x v="12"/>
    <x v="9"/>
  </r>
  <r>
    <x v="13"/>
    <x v="3"/>
    <x v="9"/>
    <x v="13"/>
    <x v="11"/>
  </r>
  <r>
    <x v="14"/>
    <x v="2"/>
    <x v="10"/>
    <x v="14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name="피벗 테이블1" cacheId="90" applyNumberFormats="0" applyBorderFormats="0" applyFontFormats="0" applyPatternFormats="0" applyAlignmentFormats="0" applyWidthHeightFormats="1" dataCaption="값" updatedVersion="5" minRefreshableVersion="3" useAutoFormatting="1" subtotalHiddenItems="1" itemPrintTitles="1" createdVersion="5" indent="0" outline="1" outlineData="1" multipleFieldFilters="0">
  <location ref="A1:C18" firstHeaderRow="1" firstDataRow="1" firstDataCol="0"/>
  <pivotHierarchies count="2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재배현황01">
        <x15:activeTabTopLevelEntity name="[재배현황01]"/>
      </x15:pivotTableUISettings>
    </ext>
  </extLst>
</pivotTableDefinition>
</file>

<file path=xl/pivotTables/pivotTable10.xml><?xml version="1.0" encoding="utf-8"?>
<pivotTableDefinition xmlns="http://schemas.openxmlformats.org/spreadsheetml/2006/main" name="피벗 테이블12" cacheId="12" applyNumberFormats="0" applyBorderFormats="0" applyFontFormats="0" applyPatternFormats="0" applyAlignmentFormats="0" applyWidthHeightFormats="1" dataCaption="값" updatedVersion="5" minRefreshableVersion="3" useAutoFormatting="1" itemPrintTitles="1" createdVersion="7" indent="0" compact="0" outline="1" outlineData="1" compactData="0" multipleFieldFilters="0" fieldListSortAscending="1">
  <location ref="B3:F11" firstHeaderRow="1" firstDataRow="2" firstDataCol="2" rowPageCount="1" colPageCount="1"/>
  <pivotFields count="9">
    <pivotField compact="0" showAll="0"/>
    <pivotField axis="axisPage" compact="0" showAll="0">
      <items count="5">
        <item x="2"/>
        <item x="0"/>
        <item x="3"/>
        <item x="1"/>
        <item t="default"/>
      </items>
    </pivotField>
    <pivotField axis="axisCol" compact="0" showAll="0">
      <items count="3">
        <item x="0"/>
        <item x="1"/>
        <item t="default"/>
      </items>
    </pivotField>
    <pivotField compact="0" showAll="0">
      <items count="7">
        <item x="0"/>
        <item x="1"/>
        <item x="2"/>
        <item x="3"/>
        <item x="4"/>
        <item x="5"/>
        <item t="default"/>
      </items>
    </pivotField>
    <pivotField dataField="1" compact="0" showAll="0"/>
    <pivotField axis="axisRow" compact="0" showAll="0" sortType="descending">
      <items count="5">
        <item x="3"/>
        <item x="2"/>
        <item x="0"/>
        <item x="1"/>
        <item t="default"/>
      </items>
    </pivotField>
    <pivotField compact="0" showAll="0"/>
    <pivotField compact="0" showAll="0" defaultSubtotal="0">
      <items count="4">
        <item x="0"/>
        <item x="1"/>
        <item x="2"/>
        <item x="3"/>
      </items>
    </pivotField>
    <pivotField axis="axisRow" compact="0" showAll="0" defaultSubtotal="0">
      <items count="2">
        <item x="0"/>
        <item x="1"/>
      </items>
    </pivotField>
  </pivotFields>
  <rowFields count="2">
    <field x="8"/>
    <field x="5"/>
  </rowFields>
  <rowItems count="7">
    <i>
      <x/>
    </i>
    <i r="1">
      <x/>
    </i>
    <i r="1">
      <x v="3"/>
    </i>
    <i>
      <x v="1"/>
    </i>
    <i r="1">
      <x v="1"/>
    </i>
    <i r="1">
      <x v="2"/>
    </i>
    <i t="grand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1">
    <dataField name="평균 : 재배면적" fld="4" subtotal="average" baseField="5" baseItem="1" numFmtId="176"/>
  </dataFields>
  <formats count="2">
    <format dxfId="1">
      <pivotArea outline="0" collapsedLevelsAreSubtotals="1" fieldPosition="0"/>
    </format>
    <format dxfId="2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name="피벗 테이블1" cacheId="0" applyNumberFormats="0" applyBorderFormats="0" applyFontFormats="0" applyPatternFormats="0" applyAlignmentFormats="0" applyWidthHeightFormats="1" dataCaption="값" updatedVersion="5" minRefreshableVersion="3" useAutoFormatting="1" itemPrintTitles="1" createdVersion="8" indent="0" outline="1" outlineData="1" multipleFieldFilters="0" rowHeaderCaption="재배시기" colHeaderCaption="계약종류" fieldListSortAscending="1">
  <location ref="B3:E9" firstHeaderRow="1" firstDataRow="2" firstDataCol="1" rowPageCount="1" colPageCount="1"/>
  <pivotFields count="8">
    <pivotField showAll="0"/>
    <pivotField axis="axisPage" showAll="0">
      <items count="5">
        <item x="2"/>
        <item x="0"/>
        <item x="3"/>
        <item x="1"/>
        <item t="default"/>
      </items>
    </pivotField>
    <pivotField axis="axisCol" showAll="0">
      <items count="3">
        <item x="0"/>
        <item x="1"/>
        <item t="default"/>
      </items>
    </pivotField>
    <pivotField showAll="0"/>
    <pivotField dataField="1" showAll="0"/>
    <pivotField axis="axisRow" showAll="0">
      <items count="5">
        <item x="0"/>
        <item x="2"/>
        <item x="1"/>
        <item x="3"/>
        <item t="default"/>
      </items>
    </pivotField>
    <pivotField showAll="0"/>
    <pivotField showAll="0"/>
  </pivotFields>
  <rowFields count="1">
    <field x="5"/>
  </rowFields>
  <rowItems count="5">
    <i>
      <x/>
    </i>
    <i>
      <x v="1"/>
    </i>
    <i>
      <x v="2"/>
    </i>
    <i>
      <x v="3"/>
    </i>
    <i t="grand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1">
    <dataField name="평균 : 재배면적" fld="4" subtotal="average" baseField="5" baseItem="0" numFmtId="41"/>
  </dataFields>
  <formats count="1">
    <format dxfId="7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name="피벗 테이블1" cacheId="0" applyNumberFormats="0" applyBorderFormats="0" applyFontFormats="0" applyPatternFormats="0" applyAlignmentFormats="0" applyWidthHeightFormats="1" dataCaption="값" updatedVersion="7" minRefreshableVersion="3" useAutoFormatting="1" itemPrintTitles="1" createdVersion="8" indent="0" outline="1" outlineData="1" multipleFieldFilters="0" rowHeaderCaption="재배시기" colHeaderCaption="계약종류" fieldListSortAscending="1">
  <location ref="B3:E9" firstHeaderRow="1" firstDataRow="2" firstDataCol="1" rowPageCount="1" colPageCount="1"/>
  <pivotFields count="8">
    <pivotField showAll="0"/>
    <pivotField axis="axisPage" showAll="0">
      <items count="5">
        <item x="2"/>
        <item x="0"/>
        <item x="3"/>
        <item x="1"/>
        <item t="default"/>
      </items>
    </pivotField>
    <pivotField axis="axisCol" showAll="0">
      <items count="3">
        <item x="0"/>
        <item x="1"/>
        <item t="default"/>
      </items>
    </pivotField>
    <pivotField showAll="0"/>
    <pivotField dataField="1" showAll="0"/>
    <pivotField axis="axisRow" showAll="0">
      <items count="5">
        <item x="0"/>
        <item x="2"/>
        <item x="1"/>
        <item x="3"/>
        <item t="default"/>
      </items>
    </pivotField>
    <pivotField showAll="0"/>
    <pivotField showAll="0"/>
  </pivotFields>
  <rowFields count="1">
    <field x="5"/>
  </rowFields>
  <rowItems count="5">
    <i>
      <x/>
    </i>
    <i>
      <x v="1"/>
    </i>
    <i>
      <x v="2"/>
    </i>
    <i>
      <x v="3"/>
    </i>
    <i t="grand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1">
    <dataField name="평균 : 재배면적" fld="4" subtotal="average" baseField="5" baseItem="2" numFmtId="1"/>
  </dataFields>
  <formats count="2">
    <format dxfId="6">
      <pivotArea outline="0" fieldPosition="0">
        <references count="1">
          <reference field="4294967294" count="1">
            <x v="0"/>
          </reference>
        </references>
      </pivotArea>
    </format>
    <format dxfId="5">
      <pivotArea outline="0" collapsedLevelsAreSubtotals="1" fieldPosition="0"/>
    </format>
  </formats>
  <pivotTableStyleInfo name="PivotStyleLight17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name="피벗 테이블6" cacheId="14" applyNumberFormats="0" applyBorderFormats="0" applyFontFormats="0" applyPatternFormats="0" applyAlignmentFormats="0" applyWidthHeightFormats="1" dataCaption="값" updatedVersion="5" minRefreshableVersion="3" useAutoFormatting="1" itemPrintTitles="1" createdVersion="4" indent="0" compact="0" outline="1" outlineData="1" compactData="0" multipleFieldFilters="0">
  <location ref="A2:E8" firstHeaderRow="0" firstDataRow="1" firstDataCol="1"/>
  <pivotFields count="5">
    <pivotField axis="axisRow" compact="0" showAll="0">
      <items count="6">
        <item x="2"/>
        <item x="0"/>
        <item x="1"/>
        <item x="3"/>
        <item x="4"/>
        <item t="default"/>
      </items>
    </pivotField>
    <pivotField dataField="1" compact="0" showAll="0"/>
    <pivotField dataField="1" compact="0" showAll="0"/>
    <pivotField dataField="1" compact="0" showAll="0"/>
    <pivotField dataField="1" compact="0" dragToRow="0" dragToCol="0" dragToPage="0" showAll="0" defaultSubtotal="0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합계 : 1월" fld="1" baseField="0" baseItem="0"/>
    <dataField name="합계 : 2월" fld="2" baseField="0" baseItem="0"/>
    <dataField name="합계 : 3월" fld="3" baseField="0" baseItem="0"/>
    <dataField name="합계 : 표준편차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name="피벗 테이블3" cacheId="91" dataOnRows="1" applyNumberFormats="0" applyBorderFormats="0" applyFontFormats="0" applyPatternFormats="0" applyAlignmentFormats="0" applyWidthHeightFormats="1" dataCaption="값" updatedVersion="5" minRefreshableVersion="3" useAutoFormatting="1" subtotalHiddenItems="1" colGrandTotals="0" itemPrintTitles="1" createdVersion="5" indent="0" compact="0" compactData="0" multipleFieldFilters="0">
  <location ref="B2:E13" firstHeaderRow="1" firstDataRow="2" firstDataCol="2"/>
  <pivotFields count="4">
    <pivotField axis="axisRow" compact="0" allDrilled="1" outline="0" showAll="0" dataSourceSort="1" defaultAttributeDrillState="1">
      <items count="5">
        <item x="0"/>
        <item x="1"/>
        <item x="2"/>
        <item x="3"/>
        <item t="default"/>
      </items>
    </pivotField>
    <pivotField axis="axisCol" compact="0" allDrilled="1" outline="0" showAll="0" dataSourceSort="1" defaultAttributeDrillState="1">
      <items count="3">
        <item x="0"/>
        <item x="1"/>
        <item t="default"/>
      </items>
    </pivotField>
    <pivotField dataField="1" compact="0" outline="0" showAll="0"/>
    <pivotField dataField="1" compact="0" outline="0" showAll="0"/>
  </pivotFields>
  <rowFields count="2">
    <field x="0"/>
    <field x="-2"/>
  </rowFields>
  <rowItems count="10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 t="grand">
      <x/>
    </i>
    <i t="grand" i="1">
      <x/>
    </i>
  </rowItems>
  <colFields count="1">
    <field x="1"/>
  </colFields>
  <colItems count="2">
    <i>
      <x/>
    </i>
    <i>
      <x v="1"/>
    </i>
  </colItems>
  <dataFields count="2">
    <dataField name="평균: 대여시간" fld="2" subtotal="average" baseField="0" baseItem="0" numFmtId="176"/>
    <dataField name="평균: 대여비용" fld="3" subtotal="average" baseField="0" baseItem="0" numFmtId="176"/>
  </dataFields>
  <pivotHierarchies count="2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21" showRowHeaders="1" showColHeaders="1" showRowStripes="0" showColStripes="1" showLastColumn="1"/>
  <rowHierarchiesUsage count="2">
    <rowHierarchyUsage hierarchyUsage="1"/>
    <rowHierarchyUsage hierarchyUsage="-2"/>
  </rowHierarchiesUsage>
  <colHierarchiesUsage count="1">
    <colHierarchyUsage hierarchyUsage="0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대여현황">
        <x15:activeTabTopLevelEntity name="[대여현황]"/>
      </x15:pivotTableUISettings>
    </ext>
  </extLst>
</pivotTableDefinition>
</file>

<file path=xl/pivotTables/pivotTable15.xml><?xml version="1.0" encoding="utf-8"?>
<pivotTableDefinition xmlns="http://schemas.openxmlformats.org/spreadsheetml/2006/main" name="피벗 테이블4" cacheId="65" applyNumberFormats="0" applyBorderFormats="0" applyFontFormats="0" applyPatternFormats="0" applyAlignmentFormats="0" applyWidthHeightFormats="1" dataCaption="값" missingCaption="***" updatedVersion="5" minRefreshableVersion="3" useAutoFormatting="1" colGrandTotals="0" itemPrintTitles="1" createdVersion="5" indent="0" compact="0" outline="1" outlineData="1" compactData="0" multipleFieldFilters="0" fieldListSortAscending="1">
  <location ref="A2:D8" firstHeaderRow="1" firstDataRow="2" firstDataCol="1"/>
  <pivotFields count="10">
    <pivotField compact="0" showAll="0"/>
    <pivotField compact="0" showAll="0"/>
    <pivotField compact="0" showAll="0"/>
    <pivotField compact="0" showAll="0"/>
    <pivotField compact="0" showAll="0"/>
    <pivotField compact="0" showAll="0"/>
    <pivotField axis="axisRow" compact="0" showAll="0">
      <items count="7">
        <item x="0"/>
        <item x="1"/>
        <item x="2"/>
        <item x="3"/>
        <item x="4"/>
        <item x="5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compact="0" showAll="0"/>
    <pivotField dataField="1" compact="0" showAll="0"/>
  </pivotFields>
  <rowFields count="1">
    <field x="6"/>
  </rowFields>
  <rowItems count="5">
    <i>
      <x v="1"/>
    </i>
    <i>
      <x v="2"/>
    </i>
    <i>
      <x v="3"/>
    </i>
    <i>
      <x v="4"/>
    </i>
    <i t="grand">
      <x/>
    </i>
  </rowItems>
  <colFields count="1">
    <field x="7"/>
  </colFields>
  <colItems count="3">
    <i>
      <x/>
    </i>
    <i>
      <x v="1"/>
    </i>
    <i>
      <x v="2"/>
    </i>
  </colItems>
  <dataFields count="1">
    <dataField name="합계 : 판매금액" fld="9" baseField="6" baseItem="1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6.xml><?xml version="1.0" encoding="utf-8"?>
<pivotTableDefinition xmlns="http://schemas.openxmlformats.org/spreadsheetml/2006/main" name="피벗 테이블6" cacheId="72" applyNumberFormats="0" applyBorderFormats="0" applyFontFormats="0" applyPatternFormats="0" applyAlignmentFormats="0" applyWidthHeightFormats="1" dataCaption="값" updatedVersion="5" minRefreshableVersion="3" showDrill="0" useAutoFormatting="1" itemPrintTitles="1" createdVersion="5" indent="0" compact="0" outline="1" outlineData="1" compactData="0" multipleFieldFilters="0" fieldListSortAscending="1">
  <location ref="A4:D20" firstHeaderRow="0" firstDataRow="1" firstDataCol="2" rowPageCount="1" colPageCount="1"/>
  <pivotFields count="6">
    <pivotField compact="0" subtotalTop="0" showAll="0" insertBlankRow="1"/>
    <pivotField axis="axisPage" compact="0" subtotalTop="0" multipleItemSelectionAllowed="1" showAll="0" insertBlankRow="1">
      <items count="5">
        <item h="1" x="1"/>
        <item h="1" x="0"/>
        <item x="2"/>
        <item x="3"/>
        <item t="default"/>
      </items>
    </pivotField>
    <pivotField dataField="1" compact="0" subtotalTop="0" showAll="0" insertBlankRow="1"/>
    <pivotField axis="axisRow" compact="0" subtotalTop="0" showAll="0" insertBlankRow="1" sortType="descending">
      <items count="16">
        <item x="12"/>
        <item x="6"/>
        <item x="9"/>
        <item x="10"/>
        <item x="0"/>
        <item x="2"/>
        <item x="13"/>
        <item x="5"/>
        <item x="14"/>
        <item x="1"/>
        <item x="3"/>
        <item x="7"/>
        <item x="11"/>
        <item x="4"/>
        <item x="8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dataField="1" compact="0" subtotalTop="0" showAll="0" insertBlankRow="1"/>
    <pivotField axis="axisRow" compact="0" subtotalTop="0" showAll="0" insertBlankRow="1" maxSubtotal="1" minSubtotal="1">
      <items count="12">
        <item x="7"/>
        <item n="오전" x="8"/>
        <item x="5"/>
        <item x="6"/>
        <item x="0"/>
        <item n="오후" x="9"/>
        <item x="1"/>
        <item x="2"/>
        <item x="3"/>
        <item x="4"/>
        <item t="max"/>
        <item t="min"/>
      </items>
    </pivotField>
  </pivotFields>
  <rowFields count="2">
    <field x="5"/>
    <field x="3"/>
  </rowFields>
  <rowItems count="16">
    <i>
      <x v="1"/>
    </i>
    <i r="1">
      <x v="6"/>
    </i>
    <i r="1">
      <x v="5"/>
    </i>
    <i r="1">
      <x v="7"/>
    </i>
    <i r="1">
      <x v="1"/>
    </i>
    <i t="max">
      <x v="1"/>
    </i>
    <i t="min">
      <x v="1"/>
    </i>
    <i t="blank">
      <x v="1"/>
    </i>
    <i>
      <x v="5"/>
    </i>
    <i r="1">
      <x v="8"/>
    </i>
    <i r="1">
      <x v="12"/>
    </i>
    <i r="1">
      <x v="13"/>
    </i>
    <i t="max">
      <x v="5"/>
    </i>
    <i t="min">
      <x v="5"/>
    </i>
    <i t="blank">
      <x v="5"/>
    </i>
    <i t="grand">
      <x/>
    </i>
  </rowItems>
  <colFields count="1">
    <field x="-2"/>
  </colFields>
  <colItems count="2">
    <i>
      <x/>
    </i>
    <i i="1">
      <x v="1"/>
    </i>
  </colItems>
  <pageFields count="1">
    <pageField fld="1" hier="-1"/>
  </pageFields>
  <dataFields count="2">
    <dataField name="합계 : 수입규모(t)" fld="2" baseField="0" baseItem="0"/>
    <dataField name="합계 : 통관수수료" fld="4" baseField="5" baseItem="1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7.xml><?xml version="1.0" encoding="utf-8"?>
<pivotTableDefinition xmlns="http://schemas.openxmlformats.org/spreadsheetml/2006/main" name="피벗 테이블8" cacheId="114" applyNumberFormats="0" applyBorderFormats="0" applyFontFormats="0" applyPatternFormats="0" applyAlignmentFormats="0" applyWidthHeightFormats="1" dataCaption="값" updatedVersion="5" minRefreshableVersion="3" useAutoFormatting="1" subtotalHiddenItems="1" itemPrintTitles="1" createdVersion="5" indent="0" compact="0" compactData="0" multipleFieldFilters="0">
  <location ref="A3:F27" firstHeaderRow="1" firstDataRow="2" firstDataCol="1" rowPageCount="1" colPageCount="1"/>
  <pivotFields count="4">
    <pivotField axis="axisRow" compact="0" allDrilled="1" outline="0" showAll="0" sortType="ascending" defaultAttributeDrillState="1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t="default"/>
      </items>
    </pivotField>
    <pivotField axis="axisCol" compact="0" allDrilled="1" outline="0" showAll="0" dataSourceSort="1" defaultAttributeDrillState="1">
      <items count="5">
        <item x="0"/>
        <item x="1"/>
        <item x="2"/>
        <item x="3"/>
        <item t="default"/>
      </items>
    </pivotField>
    <pivotField dataField="1" compact="0" outline="0" showAll="0"/>
    <pivotField axis="axisPage" compact="0" allDrilled="1" outline="0" showAll="0" dataSourceSort="1" defaultAttributeDrillState="1">
      <items count="1">
        <item t="default"/>
      </items>
    </pivotField>
  </pivotFields>
  <rowFields count="1">
    <field x="0"/>
  </rowFields>
  <rowItems count="2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 t="grand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pageFields count="1">
    <pageField fld="3" hier="6" name="[자격수당].[직책].[All]" cap="All"/>
  </pageFields>
  <dataFields count="1">
    <dataField name="합계: 평가점수" fld="2" baseField="0" baseItem="0" numFmtId="178"/>
  </dataFields>
  <pivotHierarchies count="2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1">
    <rowHierarchyUsage hierarchyUsage="5"/>
  </rowHierarchiesUsage>
  <colHierarchiesUsage count="1">
    <colHierarchyUsage hierarchyUsage="4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자격수당">
        <x15:activeTabTopLevelEntity name="[자격수당]"/>
      </x15:pivotTableUISettings>
    </ext>
  </extLst>
</pivotTableDefinition>
</file>

<file path=xl/pivotTables/pivotTable2.xml><?xml version="1.0" encoding="utf-8"?>
<pivotTableDefinition xmlns="http://schemas.openxmlformats.org/spreadsheetml/2006/main" name="피벗 테이블2" cacheId="6" applyNumberFormats="0" applyBorderFormats="0" applyFontFormats="0" applyPatternFormats="0" applyAlignmentFormats="0" applyWidthHeightFormats="1" dataCaption="값" updatedVersion="5" minRefreshableVersion="3" useAutoFormatting="1" itemPrintTitles="1" createdVersion="5" indent="0" outline="1" outlineData="1" multipleFieldFilters="0" fieldListSortAscending="1">
  <location ref="B3:D20" firstHeaderRow="1" firstDataRow="1" firstDataCol="0"/>
  <pivotFields count="7">
    <pivotField showAll="0"/>
    <pivotField showAll="0"/>
    <pivotField showAll="0"/>
    <pivotField showAll="0"/>
    <pivotField showAll="0"/>
    <pivotField showAll="0"/>
    <pivotField showAll="0"/>
  </pivot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피벗 테이블3" cacheId="12" applyNumberFormats="0" applyBorderFormats="0" applyFontFormats="0" applyPatternFormats="0" applyAlignmentFormats="0" applyWidthHeightFormats="1" dataCaption="값" updatedVersion="5" minRefreshableVersion="3" useAutoFormatting="1" itemPrintTitles="1" createdVersion="7" indent="0" outline="1" outlineData="1" multipleFieldFilters="0" fieldListSortAscending="1">
  <location ref="B3:E11" firstHeaderRow="1" firstDataRow="2" firstDataCol="1" rowPageCount="1" colPageCount="1"/>
  <pivotFields count="9">
    <pivotField showAll="0"/>
    <pivotField axis="axisPage" showAll="0">
      <items count="5">
        <item x="2"/>
        <item x="0"/>
        <item x="3"/>
        <item x="1"/>
        <item t="default"/>
      </items>
    </pivotField>
    <pivotField axis="axisCol" showAll="0">
      <items count="3">
        <item x="0"/>
        <item x="1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dataField="1" showAll="0"/>
    <pivotField axis="axisRow" showAll="0">
      <items count="5">
        <item x="1"/>
        <item x="0"/>
        <item x="2"/>
        <item x="3"/>
        <item t="default"/>
      </items>
    </pivotField>
    <pivotField showAll="0"/>
    <pivotField showAll="0" defaultSubtotal="0">
      <items count="4">
        <item x="0"/>
        <item x="1"/>
        <item x="2"/>
        <item x="3"/>
      </items>
    </pivotField>
    <pivotField axis="axisRow" showAll="0" defaultSubtotal="0">
      <items count="2">
        <item x="0"/>
        <item x="1"/>
      </items>
    </pivotField>
  </pivotFields>
  <rowFields count="2">
    <field x="8"/>
    <field x="5"/>
  </rowFields>
  <rowItems count="7">
    <i>
      <x/>
    </i>
    <i r="1">
      <x/>
    </i>
    <i r="1">
      <x v="3"/>
    </i>
    <i>
      <x v="1"/>
    </i>
    <i r="1">
      <x v="1"/>
    </i>
    <i r="1">
      <x v="2"/>
    </i>
    <i t="grand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1">
    <dataField name="합계 : 재배면적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name="피벗 테이블2" cacheId="12" applyNumberFormats="0" applyBorderFormats="0" applyFontFormats="0" applyPatternFormats="0" applyAlignmentFormats="0" applyWidthHeightFormats="1" dataCaption="값" updatedVersion="5" minRefreshableVersion="3" useAutoFormatting="1" itemPrintTitles="1" createdVersion="7" indent="0" compact="0" outline="1" outlineData="1" compactData="0" multipleFieldFilters="0" fieldListSortAscending="1">
  <location ref="B3:F11" firstHeaderRow="1" firstDataRow="2" firstDataCol="2" rowPageCount="1" colPageCount="1"/>
  <pivotFields count="9">
    <pivotField compact="0" showAll="0"/>
    <pivotField axis="axisPage" compact="0" showAll="0">
      <items count="5">
        <item x="2"/>
        <item x="0"/>
        <item x="3"/>
        <item x="1"/>
        <item t="default"/>
      </items>
    </pivotField>
    <pivotField axis="axisCol" compact="0" showAll="0">
      <items count="3">
        <item x="0"/>
        <item x="1"/>
        <item t="default"/>
      </items>
    </pivotField>
    <pivotField compact="0" showAll="0">
      <items count="7">
        <item x="0"/>
        <item x="1"/>
        <item x="2"/>
        <item x="3"/>
        <item x="4"/>
        <item x="5"/>
        <item t="default"/>
      </items>
    </pivotField>
    <pivotField dataField="1" compact="0" showAll="0">
      <items count="29">
        <item x="4"/>
        <item x="23"/>
        <item x="3"/>
        <item x="5"/>
        <item x="2"/>
        <item x="27"/>
        <item x="26"/>
        <item x="11"/>
        <item x="1"/>
        <item x="14"/>
        <item x="16"/>
        <item x="6"/>
        <item x="19"/>
        <item x="25"/>
        <item x="18"/>
        <item x="21"/>
        <item x="15"/>
        <item x="20"/>
        <item x="7"/>
        <item x="17"/>
        <item x="0"/>
        <item x="22"/>
        <item x="24"/>
        <item x="12"/>
        <item x="10"/>
        <item x="13"/>
        <item x="8"/>
        <item x="9"/>
        <item t="default"/>
      </items>
    </pivotField>
    <pivotField axis="axisRow" compact="0" showAll="0">
      <items count="5">
        <item x="1"/>
        <item x="0"/>
        <item x="2"/>
        <item x="3"/>
        <item t="default"/>
      </items>
    </pivotField>
    <pivotField compact="0" showAll="0"/>
    <pivotField compact="0" showAll="0" defaultSubtotal="0">
      <items count="4">
        <item x="0"/>
        <item x="1"/>
        <item x="2"/>
        <item x="3"/>
      </items>
    </pivotField>
    <pivotField axis="axisRow" compact="0" showAll="0" defaultSubtotal="0">
      <items count="2">
        <item x="0"/>
        <item x="1"/>
      </items>
    </pivotField>
  </pivotFields>
  <rowFields count="2">
    <field x="8"/>
    <field x="5"/>
  </rowFields>
  <rowItems count="7">
    <i>
      <x/>
    </i>
    <i r="1">
      <x/>
    </i>
    <i r="1">
      <x v="3"/>
    </i>
    <i>
      <x v="1"/>
    </i>
    <i r="1">
      <x v="1"/>
    </i>
    <i r="1">
      <x v="2"/>
    </i>
    <i t="grand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1">
    <dataField name="평균 : 재배면적" fld="4" subtotal="average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name="피벗 테이블6" cacheId="12" applyNumberFormats="0" applyBorderFormats="0" applyFontFormats="0" applyPatternFormats="0" applyAlignmentFormats="0" applyWidthHeightFormats="1" dataCaption="값" updatedVersion="5" minRefreshableVersion="3" useAutoFormatting="1" itemPrintTitles="1" createdVersion="7" indent="0" compact="0" outline="1" outlineData="1" compactData="0" multipleFieldFilters="0" fieldListSortAscending="1">
  <location ref="B3:F11" firstHeaderRow="1" firstDataRow="2" firstDataCol="2" rowPageCount="1" colPageCount="1"/>
  <pivotFields count="9">
    <pivotField compact="0" showAll="0"/>
    <pivotField axis="axisPage" compact="0" showAll="0">
      <items count="5">
        <item x="2"/>
        <item x="0"/>
        <item x="3"/>
        <item x="1"/>
        <item t="default"/>
      </items>
    </pivotField>
    <pivotField axis="axisCol" compact="0" showAll="0">
      <items count="3">
        <item x="0"/>
        <item x="1"/>
        <item t="default"/>
      </items>
    </pivotField>
    <pivotField compact="0" showAll="0">
      <items count="7">
        <item x="0"/>
        <item x="1"/>
        <item x="2"/>
        <item x="3"/>
        <item x="4"/>
        <item x="5"/>
        <item t="default"/>
      </items>
    </pivotField>
    <pivotField dataField="1" compact="0" showAll="0">
      <items count="29">
        <item x="4"/>
        <item x="23"/>
        <item x="3"/>
        <item x="5"/>
        <item x="2"/>
        <item x="27"/>
        <item x="26"/>
        <item x="11"/>
        <item x="1"/>
        <item x="14"/>
        <item x="16"/>
        <item x="6"/>
        <item x="19"/>
        <item x="25"/>
        <item x="18"/>
        <item x="21"/>
        <item x="15"/>
        <item x="20"/>
        <item x="7"/>
        <item x="17"/>
        <item x="0"/>
        <item x="22"/>
        <item x="24"/>
        <item x="12"/>
        <item x="10"/>
        <item x="13"/>
        <item x="8"/>
        <item x="9"/>
        <item t="default"/>
      </items>
    </pivotField>
    <pivotField axis="axisRow" compact="0" showAll="0">
      <items count="5">
        <item x="1"/>
        <item x="0"/>
        <item x="2"/>
        <item x="3"/>
        <item t="default"/>
      </items>
    </pivotField>
    <pivotField compact="0" showAll="0"/>
    <pivotField compact="0" showAll="0" defaultSubtotal="0">
      <items count="4">
        <item x="0"/>
        <item x="1"/>
        <item x="2"/>
        <item x="3"/>
      </items>
    </pivotField>
    <pivotField axis="axisRow" compact="0" showAll="0" defaultSubtotal="0">
      <items count="2">
        <item x="0"/>
        <item x="1"/>
      </items>
    </pivotField>
  </pivotFields>
  <rowFields count="2">
    <field x="8"/>
    <field x="5"/>
  </rowFields>
  <rowItems count="7">
    <i>
      <x/>
    </i>
    <i r="1">
      <x/>
    </i>
    <i r="1">
      <x v="3"/>
    </i>
    <i>
      <x v="1"/>
    </i>
    <i r="1">
      <x v="1"/>
    </i>
    <i r="1">
      <x v="2"/>
    </i>
    <i t="grand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1">
    <dataField name="합계 : 재배면적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name="피벗 테이블9" cacheId="12" dataOnRows="1" applyNumberFormats="0" applyBorderFormats="0" applyFontFormats="0" applyPatternFormats="0" applyAlignmentFormats="0" applyWidthHeightFormats="1" dataCaption="값" updatedVersion="5" minRefreshableVersion="3" useAutoFormatting="1" itemPrintTitles="1" createdVersion="7" indent="0" compact="0" outline="1" outlineData="1" compactData="0" multipleFieldFilters="0" fieldListSortAscending="1">
  <location ref="B3:G20" firstHeaderRow="1" firstDataRow="2" firstDataCol="3" rowPageCount="1" colPageCount="1"/>
  <pivotFields count="9">
    <pivotField compact="0" showAll="0"/>
    <pivotField axis="axisPage" compact="0" showAll="0">
      <items count="5">
        <item x="2"/>
        <item x="0"/>
        <item x="3"/>
        <item x="1"/>
        <item t="default"/>
      </items>
    </pivotField>
    <pivotField axis="axisCol" compact="0" showAll="0">
      <items count="3">
        <item x="0"/>
        <item x="1"/>
        <item t="default"/>
      </items>
    </pivotField>
    <pivotField compact="0" showAll="0">
      <items count="7">
        <item x="0"/>
        <item x="1"/>
        <item x="2"/>
        <item x="3"/>
        <item x="4"/>
        <item x="5"/>
        <item t="default"/>
      </items>
    </pivotField>
    <pivotField dataField="1" compact="0" showAll="0">
      <items count="29">
        <item x="4"/>
        <item x="23"/>
        <item x="3"/>
        <item x="5"/>
        <item x="2"/>
        <item x="27"/>
        <item x="26"/>
        <item x="11"/>
        <item x="1"/>
        <item x="14"/>
        <item x="16"/>
        <item x="6"/>
        <item x="19"/>
        <item x="25"/>
        <item x="18"/>
        <item x="21"/>
        <item x="15"/>
        <item x="20"/>
        <item x="7"/>
        <item x="17"/>
        <item x="0"/>
        <item x="22"/>
        <item x="24"/>
        <item x="12"/>
        <item x="10"/>
        <item x="13"/>
        <item x="8"/>
        <item x="9"/>
        <item t="default"/>
      </items>
    </pivotField>
    <pivotField axis="axisRow" compact="0" showAll="0">
      <items count="5">
        <item x="1"/>
        <item x="0"/>
        <item x="2"/>
        <item x="3"/>
        <item t="default"/>
      </items>
    </pivotField>
    <pivotField dataField="1" compact="0" showAll="0"/>
    <pivotField compact="0" showAll="0" defaultSubtotal="0">
      <items count="4">
        <item x="0"/>
        <item x="1"/>
        <item x="2"/>
        <item x="3"/>
      </items>
    </pivotField>
    <pivotField axis="axisRow" compact="0" showAll="0" defaultSubtotal="0">
      <items count="2">
        <item x="0"/>
        <item x="1"/>
      </items>
    </pivotField>
  </pivotFields>
  <rowFields count="3">
    <field x="8"/>
    <field x="5"/>
    <field x="-2"/>
  </rowFields>
  <rowItems count="16">
    <i>
      <x/>
    </i>
    <i r="1">
      <x/>
    </i>
    <i r="2">
      <x/>
    </i>
    <i r="2" i="1">
      <x v="1"/>
    </i>
    <i r="1">
      <x v="3"/>
    </i>
    <i r="2">
      <x/>
    </i>
    <i r="2" i="1">
      <x v="1"/>
    </i>
    <i>
      <x v="1"/>
    </i>
    <i r="1">
      <x v="1"/>
    </i>
    <i r="2">
      <x/>
    </i>
    <i r="2" i="1">
      <x v="1"/>
    </i>
    <i r="1">
      <x v="2"/>
    </i>
    <i r="2">
      <x/>
    </i>
    <i r="2" i="1">
      <x v="1"/>
    </i>
    <i t="grand">
      <x/>
    </i>
    <i t="grand" i="1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2">
    <dataField name="합계 : 재배면적" fld="4" baseField="0" baseItem="0"/>
    <dataField name="합계 : 거래수수료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name="피벗 테이블15" cacheId="12" dataOnRows="1" applyNumberFormats="0" applyBorderFormats="0" applyFontFormats="0" applyPatternFormats="0" applyAlignmentFormats="0" applyWidthHeightFormats="1" dataCaption="값" updatedVersion="5" minRefreshableVersion="3" useAutoFormatting="1" itemPrintTitles="1" createdVersion="7" indent="0" compact="0" outline="1" outlineData="1" compactData="0" multipleFieldFilters="0" fieldListSortAscending="1">
  <location ref="B3:F15" firstHeaderRow="1" firstDataRow="2" firstDataCol="2" rowPageCount="1" colPageCount="1"/>
  <pivotFields count="9">
    <pivotField compact="0" showAll="0"/>
    <pivotField axis="axisPage" compact="0" showAll="0">
      <items count="5">
        <item x="2"/>
        <item x="0"/>
        <item x="3"/>
        <item x="1"/>
        <item t="default"/>
      </items>
    </pivotField>
    <pivotField axis="axisCol" compact="0" showAll="0">
      <items count="3">
        <item x="0"/>
        <item x="1"/>
        <item t="default"/>
      </items>
    </pivotField>
    <pivotField axis="axisRow" compact="0" showAll="0">
      <items count="7">
        <item x="0"/>
        <item x="1"/>
        <item x="2"/>
        <item x="3"/>
        <item x="4"/>
        <item x="5"/>
        <item t="default"/>
      </items>
    </pivotField>
    <pivotField dataField="1" compact="0" showAll="0">
      <items count="29">
        <item x="4"/>
        <item x="23"/>
        <item x="3"/>
        <item x="5"/>
        <item x="2"/>
        <item x="27"/>
        <item x="26"/>
        <item x="11"/>
        <item x="1"/>
        <item x="14"/>
        <item x="16"/>
        <item x="6"/>
        <item x="19"/>
        <item x="25"/>
        <item x="18"/>
        <item x="21"/>
        <item x="15"/>
        <item x="20"/>
        <item x="7"/>
        <item x="17"/>
        <item x="0"/>
        <item x="22"/>
        <item x="24"/>
        <item x="12"/>
        <item x="10"/>
        <item x="13"/>
        <item x="8"/>
        <item x="9"/>
        <item t="default"/>
      </items>
    </pivotField>
    <pivotField compact="0" showAll="0">
      <items count="5">
        <item x="1"/>
        <item x="0"/>
        <item x="2"/>
        <item x="3"/>
        <item t="default"/>
      </items>
    </pivotField>
    <pivotField compact="0" showAll="0"/>
    <pivotField axis="axisRow" compact="0" showAll="0" defaultSubtotal="0">
      <items count="4">
        <item x="0"/>
        <item x="1"/>
        <item x="2"/>
        <item x="3"/>
      </items>
    </pivotField>
    <pivotField compact="0" showAll="0" defaultSubtotal="0">
      <items count="2">
        <item x="0"/>
        <item x="1"/>
      </items>
    </pivotField>
  </pivotFields>
  <rowFields count="2">
    <field x="7"/>
    <field x="3"/>
  </rowFields>
  <rowItems count="11">
    <i>
      <x v="1"/>
    </i>
    <i r="1">
      <x v="1"/>
    </i>
    <i r="1">
      <x v="2"/>
    </i>
    <i r="1">
      <x v="3"/>
    </i>
    <i r="1">
      <x v="4"/>
    </i>
    <i>
      <x v="2"/>
    </i>
    <i r="1">
      <x v="1"/>
    </i>
    <i r="1">
      <x v="2"/>
    </i>
    <i r="1">
      <x v="3"/>
    </i>
    <i r="1">
      <x v="4"/>
    </i>
    <i t="grand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1">
    <dataField name="평균 : 재배면적" fld="4" subtotal="average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name="피벗 테이블12" cacheId="12" applyNumberFormats="0" applyBorderFormats="0" applyFontFormats="0" applyPatternFormats="0" applyAlignmentFormats="0" applyWidthHeightFormats="1" dataCaption="값" updatedVersion="5" minRefreshableVersion="3" useAutoFormatting="1" itemPrintTitles="1" createdVersion="7" indent="0" compact="0" outline="1" outlineData="1" compactData="0" multipleFieldFilters="0" fieldListSortAscending="1">
  <location ref="B3:F11" firstHeaderRow="1" firstDataRow="2" firstDataCol="2" rowPageCount="1" colPageCount="1"/>
  <pivotFields count="9">
    <pivotField compact="0" showAll="0"/>
    <pivotField axis="axisPage" compact="0" showAll="0">
      <items count="5">
        <item x="2"/>
        <item x="0"/>
        <item x="3"/>
        <item x="1"/>
        <item t="default"/>
      </items>
    </pivotField>
    <pivotField axis="axisCol" compact="0" showAll="0">
      <items count="3">
        <item x="0"/>
        <item x="1"/>
        <item t="default"/>
      </items>
    </pivotField>
    <pivotField compact="0" showAll="0">
      <items count="7">
        <item x="0"/>
        <item x="1"/>
        <item x="2"/>
        <item x="3"/>
        <item x="4"/>
        <item x="5"/>
        <item t="default"/>
      </items>
    </pivotField>
    <pivotField dataField="1" compact="0" showAll="0"/>
    <pivotField axis="axisRow" compact="0" showAll="0">
      <items count="5">
        <item x="1"/>
        <item x="0"/>
        <item x="2"/>
        <item x="3"/>
        <item t="default"/>
      </items>
    </pivotField>
    <pivotField compact="0" showAll="0"/>
    <pivotField compact="0" showAll="0" defaultSubtotal="0">
      <items count="4">
        <item x="0"/>
        <item x="1"/>
        <item x="2"/>
        <item x="3"/>
      </items>
    </pivotField>
    <pivotField axis="axisRow" compact="0" showAll="0" defaultSubtotal="0">
      <items count="2">
        <item n="10월~2월" x="0"/>
        <item n="3월~9월" x="1"/>
      </items>
    </pivotField>
  </pivotFields>
  <rowFields count="2">
    <field x="8"/>
    <field x="5"/>
  </rowFields>
  <rowItems count="7">
    <i>
      <x/>
    </i>
    <i r="1">
      <x/>
    </i>
    <i r="1">
      <x v="3"/>
    </i>
    <i>
      <x v="1"/>
    </i>
    <i r="1">
      <x v="1"/>
    </i>
    <i r="1">
      <x v="2"/>
    </i>
    <i t="grand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1">
    <dataField name="평균 : 재배면적" fld="4" subtotal="average" baseField="0" baseItem="0" numFmtId="1"/>
  </dataFields>
  <formats count="1">
    <format dxfId="4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name="피벗 테이블12" cacheId="12" applyNumberFormats="0" applyBorderFormats="0" applyFontFormats="0" applyPatternFormats="0" applyAlignmentFormats="0" applyWidthHeightFormats="1" dataCaption="값" updatedVersion="5" minRefreshableVersion="3" useAutoFormatting="1" itemPrintTitles="1" createdVersion="7" indent="0" compact="0" outline="1" outlineData="1" compactData="0" multipleFieldFilters="0" fieldListSortAscending="1">
  <location ref="B3:F11" firstHeaderRow="1" firstDataRow="2" firstDataCol="2" rowPageCount="1" colPageCount="1"/>
  <pivotFields count="9">
    <pivotField compact="0" showAll="0"/>
    <pivotField axis="axisPage" compact="0" showAll="0">
      <items count="5">
        <item x="2"/>
        <item x="0"/>
        <item x="3"/>
        <item x="1"/>
        <item t="default"/>
      </items>
    </pivotField>
    <pivotField axis="axisCol" compact="0" showAll="0">
      <items count="3">
        <item x="0"/>
        <item x="1"/>
        <item t="default"/>
      </items>
    </pivotField>
    <pivotField compact="0" showAll="0">
      <items count="7">
        <item x="0"/>
        <item x="1"/>
        <item x="2"/>
        <item x="3"/>
        <item x="4"/>
        <item x="5"/>
        <item t="default"/>
      </items>
    </pivotField>
    <pivotField dataField="1" compact="0" showAll="0"/>
    <pivotField axis="axisRow" compact="0" showAll="0">
      <items count="5">
        <item x="1"/>
        <item x="0"/>
        <item x="2"/>
        <item x="3"/>
        <item t="default"/>
      </items>
    </pivotField>
    <pivotField compact="0" showAll="0"/>
    <pivotField compact="0" showAll="0" defaultSubtotal="0">
      <items count="4">
        <item x="0"/>
        <item x="1"/>
        <item x="2"/>
        <item x="3"/>
      </items>
    </pivotField>
    <pivotField axis="axisRow" compact="0" showAll="0" defaultSubtotal="0">
      <items count="2">
        <item x="0"/>
        <item x="1"/>
      </items>
    </pivotField>
  </pivotFields>
  <rowFields count="2">
    <field x="8"/>
    <field x="5"/>
  </rowFields>
  <rowItems count="7">
    <i>
      <x/>
    </i>
    <i r="1">
      <x/>
    </i>
    <i r="1">
      <x v="3"/>
    </i>
    <i>
      <x v="1"/>
    </i>
    <i r="1">
      <x v="1"/>
    </i>
    <i r="1">
      <x v="2"/>
    </i>
    <i t="grand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1">
    <dataField name="평균 : 재배면적" fld="4" subtotal="average" baseField="8" baseItem="0" numFmtId="176"/>
  </dataFields>
  <formats count="2">
    <format dxfId="3">
      <pivotArea outline="0" collapsedLevelsAreSubtotals="1" fieldPosition="0"/>
    </format>
    <format dxfId="0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id="1" name="표1" displayName="표1" ref="A1:D2" totalsRowShown="0">
  <autoFilter ref="A1:D2"/>
  <tableColumns count="4">
    <tableColumn id="1" name="성명"/>
    <tableColumn id="2" name="1월"/>
    <tableColumn id="3" name="2월"/>
    <tableColumn id="4" name="3월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ivotTable" Target="../pivotTables/pivotTable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ivotTable" Target="../pivotTables/pivot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18"/>
  <sheetViews>
    <sheetView workbookViewId="0"/>
  </sheetViews>
  <sheetFormatPr defaultRowHeight="16.5" x14ac:dyDescent="0.7"/>
  <sheetData>
    <row r="1" spans="1:3" x14ac:dyDescent="0.7">
      <c r="A1" s="8"/>
      <c r="B1" s="9"/>
      <c r="C1" s="10"/>
    </row>
    <row r="2" spans="1:3" x14ac:dyDescent="0.7">
      <c r="A2" s="11"/>
      <c r="B2" s="1"/>
      <c r="C2" s="12"/>
    </row>
    <row r="3" spans="1:3" x14ac:dyDescent="0.7">
      <c r="A3" s="11"/>
      <c r="B3" s="1"/>
      <c r="C3" s="12"/>
    </row>
    <row r="4" spans="1:3" x14ac:dyDescent="0.7">
      <c r="A4" s="11"/>
      <c r="B4" s="1"/>
      <c r="C4" s="12"/>
    </row>
    <row r="5" spans="1:3" x14ac:dyDescent="0.7">
      <c r="A5" s="11"/>
      <c r="B5" s="1"/>
      <c r="C5" s="12"/>
    </row>
    <row r="6" spans="1:3" x14ac:dyDescent="0.7">
      <c r="A6" s="11"/>
      <c r="B6" s="1"/>
      <c r="C6" s="12"/>
    </row>
    <row r="7" spans="1:3" x14ac:dyDescent="0.7">
      <c r="A7" s="11"/>
      <c r="B7" s="1"/>
      <c r="C7" s="12"/>
    </row>
    <row r="8" spans="1:3" x14ac:dyDescent="0.7">
      <c r="A8" s="11"/>
      <c r="B8" s="1"/>
      <c r="C8" s="12"/>
    </row>
    <row r="9" spans="1:3" x14ac:dyDescent="0.7">
      <c r="A9" s="11"/>
      <c r="B9" s="1"/>
      <c r="C9" s="12"/>
    </row>
    <row r="10" spans="1:3" x14ac:dyDescent="0.7">
      <c r="A10" s="11"/>
      <c r="B10" s="1"/>
      <c r="C10" s="12"/>
    </row>
    <row r="11" spans="1:3" x14ac:dyDescent="0.7">
      <c r="A11" s="11"/>
      <c r="B11" s="1"/>
      <c r="C11" s="12"/>
    </row>
    <row r="12" spans="1:3" x14ac:dyDescent="0.7">
      <c r="A12" s="11"/>
      <c r="B12" s="1"/>
      <c r="C12" s="12"/>
    </row>
    <row r="13" spans="1:3" x14ac:dyDescent="0.7">
      <c r="A13" s="11"/>
      <c r="B13" s="1"/>
      <c r="C13" s="12"/>
    </row>
    <row r="14" spans="1:3" x14ac:dyDescent="0.7">
      <c r="A14" s="11"/>
      <c r="B14" s="1"/>
      <c r="C14" s="12"/>
    </row>
    <row r="15" spans="1:3" x14ac:dyDescent="0.7">
      <c r="A15" s="11"/>
      <c r="B15" s="1"/>
      <c r="C15" s="12"/>
    </row>
    <row r="16" spans="1:3" x14ac:dyDescent="0.7">
      <c r="A16" s="11"/>
      <c r="B16" s="1"/>
      <c r="C16" s="12"/>
    </row>
    <row r="17" spans="1:3" x14ac:dyDescent="0.7">
      <c r="A17" s="11"/>
      <c r="B17" s="1"/>
      <c r="C17" s="12"/>
    </row>
    <row r="18" spans="1:3" x14ac:dyDescent="0.7">
      <c r="A18" s="13"/>
      <c r="B18" s="14"/>
      <c r="C18" s="15"/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1"/>
  <sheetViews>
    <sheetView workbookViewId="0">
      <selection activeCell="C4" sqref="C4"/>
    </sheetView>
  </sheetViews>
  <sheetFormatPr defaultRowHeight="16.5" x14ac:dyDescent="0.7"/>
  <cols>
    <col min="1" max="1" width="1.75" customWidth="1"/>
    <col min="2" max="2" width="14.09765625" bestFit="1" customWidth="1"/>
    <col min="3" max="5" width="10.5" bestFit="1" customWidth="1"/>
    <col min="6" max="6" width="6.546875" bestFit="1" customWidth="1"/>
  </cols>
  <sheetData>
    <row r="1" spans="2:6" x14ac:dyDescent="0.7">
      <c r="B1" s="2" t="s">
        <v>0</v>
      </c>
      <c r="C1" t="s">
        <v>1</v>
      </c>
    </row>
    <row r="3" spans="2:6" x14ac:dyDescent="0.7">
      <c r="B3" s="2" t="s">
        <v>15</v>
      </c>
      <c r="D3" s="2" t="s">
        <v>16</v>
      </c>
    </row>
    <row r="4" spans="2:6" x14ac:dyDescent="0.7">
      <c r="B4" s="2" t="s">
        <v>38</v>
      </c>
      <c r="C4" s="2" t="s">
        <v>18</v>
      </c>
      <c r="D4" t="s">
        <v>4</v>
      </c>
      <c r="E4" t="s">
        <v>5</v>
      </c>
      <c r="F4" t="s">
        <v>6</v>
      </c>
    </row>
    <row r="5" spans="2:6" x14ac:dyDescent="0.7">
      <c r="B5" t="s">
        <v>29</v>
      </c>
      <c r="D5" s="7"/>
      <c r="E5" s="7"/>
      <c r="F5" s="7"/>
    </row>
    <row r="6" spans="2:6" x14ac:dyDescent="0.7">
      <c r="C6" t="s">
        <v>11</v>
      </c>
      <c r="D6" s="7">
        <v>3578.3333333333335</v>
      </c>
      <c r="E6" s="7">
        <v>3176.5</v>
      </c>
      <c r="F6" s="7">
        <v>3348.7142857142858</v>
      </c>
    </row>
    <row r="7" spans="2:6" x14ac:dyDescent="0.7">
      <c r="C7" t="s">
        <v>8</v>
      </c>
      <c r="D7" s="7">
        <v>3225.3333333333335</v>
      </c>
      <c r="E7" s="7">
        <v>2180.3333333333335</v>
      </c>
      <c r="F7" s="7">
        <v>2702.8333333333335</v>
      </c>
    </row>
    <row r="8" spans="2:6" x14ac:dyDescent="0.7">
      <c r="B8" t="s">
        <v>30</v>
      </c>
      <c r="D8" s="7"/>
      <c r="E8" s="7"/>
      <c r="F8" s="7"/>
    </row>
    <row r="9" spans="2:6" x14ac:dyDescent="0.7">
      <c r="C9" t="s">
        <v>10</v>
      </c>
      <c r="D9" s="7">
        <v>2884.3333333333335</v>
      </c>
      <c r="E9" s="7">
        <v>3020.75</v>
      </c>
      <c r="F9" s="7">
        <v>2983.5454545454545</v>
      </c>
    </row>
    <row r="10" spans="2:6" x14ac:dyDescent="0.7">
      <c r="C10" t="s">
        <v>9</v>
      </c>
      <c r="D10" s="7">
        <v>3361</v>
      </c>
      <c r="E10" s="7">
        <v>3000</v>
      </c>
      <c r="F10" s="7">
        <v>3270.75</v>
      </c>
    </row>
    <row r="11" spans="2:6" x14ac:dyDescent="0.7">
      <c r="B11" t="s">
        <v>6</v>
      </c>
      <c r="D11" s="7">
        <v>3262.25</v>
      </c>
      <c r="E11" s="7">
        <v>2900.8125</v>
      </c>
      <c r="F11" s="7">
        <v>3055.7142857142858</v>
      </c>
    </row>
  </sheetData>
  <phoneticPr fontId="1" type="noConversion"/>
  <pageMargins left="0.7" right="0.7" top="0.75" bottom="0.75" header="0.3" footer="0.3"/>
  <pageSetup paperSize="9" orientation="portrait" verticalDpi="0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E9"/>
  <sheetViews>
    <sheetView workbookViewId="0">
      <selection activeCell="G8" sqref="G8"/>
    </sheetView>
  </sheetViews>
  <sheetFormatPr defaultRowHeight="16.5" x14ac:dyDescent="0.7"/>
  <cols>
    <col min="1" max="1" width="1.75" customWidth="1"/>
    <col min="2" max="2" width="14.09765625" bestFit="1" customWidth="1"/>
    <col min="3" max="3" width="10.5" bestFit="1" customWidth="1"/>
    <col min="4" max="4" width="8.3984375" bestFit="1" customWidth="1"/>
    <col min="5" max="5" width="7.19921875" bestFit="1" customWidth="1"/>
    <col min="6" max="6" width="7.34765625" bestFit="1" customWidth="1"/>
    <col min="7" max="7" width="14.5" bestFit="1" customWidth="1"/>
    <col min="8" max="8" width="22.09765625" bestFit="1" customWidth="1"/>
  </cols>
  <sheetData>
    <row r="1" spans="2:5" x14ac:dyDescent="0.7">
      <c r="B1" s="2" t="s">
        <v>0</v>
      </c>
      <c r="C1" t="s">
        <v>1</v>
      </c>
    </row>
    <row r="3" spans="2:5" x14ac:dyDescent="0.7">
      <c r="B3" s="2" t="s">
        <v>15</v>
      </c>
      <c r="C3" s="2" t="s">
        <v>16</v>
      </c>
    </row>
    <row r="4" spans="2:5" x14ac:dyDescent="0.7">
      <c r="B4" s="2" t="s">
        <v>18</v>
      </c>
      <c r="C4" t="s">
        <v>4</v>
      </c>
      <c r="D4" t="s">
        <v>5</v>
      </c>
      <c r="E4" t="s">
        <v>6</v>
      </c>
    </row>
    <row r="5" spans="2:5" x14ac:dyDescent="0.7">
      <c r="B5" s="3" t="s">
        <v>9</v>
      </c>
      <c r="C5" s="5">
        <v>3361</v>
      </c>
      <c r="D5" s="5">
        <v>3000</v>
      </c>
      <c r="E5" s="5">
        <v>3270.75</v>
      </c>
    </row>
    <row r="6" spans="2:5" x14ac:dyDescent="0.7">
      <c r="B6" s="3" t="s">
        <v>10</v>
      </c>
      <c r="C6" s="5">
        <v>2884.3333333333335</v>
      </c>
      <c r="D6" s="5">
        <v>3020.75</v>
      </c>
      <c r="E6" s="5">
        <v>2983.5454545454545</v>
      </c>
    </row>
    <row r="7" spans="2:5" x14ac:dyDescent="0.7">
      <c r="B7" s="3" t="s">
        <v>8</v>
      </c>
      <c r="C7" s="5">
        <v>3225.3333333333335</v>
      </c>
      <c r="D7" s="5">
        <v>2180.3333333333335</v>
      </c>
      <c r="E7" s="5">
        <v>2702.8333333333335</v>
      </c>
    </row>
    <row r="8" spans="2:5" x14ac:dyDescent="0.7">
      <c r="B8" s="3" t="s">
        <v>11</v>
      </c>
      <c r="C8" s="5">
        <v>3578.3333333333335</v>
      </c>
      <c r="D8" s="5">
        <v>3176.5</v>
      </c>
      <c r="E8" s="5">
        <v>3348.7142857142858</v>
      </c>
    </row>
    <row r="9" spans="2:5" x14ac:dyDescent="0.7">
      <c r="B9" s="3" t="s">
        <v>6</v>
      </c>
      <c r="C9" s="5">
        <v>3262.25</v>
      </c>
      <c r="D9" s="5">
        <v>2900.8125</v>
      </c>
      <c r="E9" s="5">
        <v>3055.7142857142858</v>
      </c>
    </row>
  </sheetData>
  <phoneticPr fontId="1" type="noConversion"/>
  <pageMargins left="0.7" right="0.7" top="0.75" bottom="0.75" header="0.3" footer="0.3"/>
  <pageSetup paperSize="9" orientation="portrait" verticalDpi="0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9"/>
  <sheetViews>
    <sheetView workbookViewId="0">
      <selection activeCell="G7" sqref="G7"/>
    </sheetView>
  </sheetViews>
  <sheetFormatPr defaultRowHeight="16.5" x14ac:dyDescent="0.7"/>
  <cols>
    <col min="1" max="1" width="1.75" customWidth="1"/>
    <col min="2" max="2" width="15.25" customWidth="1"/>
    <col min="3" max="4" width="12.75" bestFit="1" customWidth="1"/>
    <col min="5" max="5" width="14.5" bestFit="1" customWidth="1"/>
    <col min="6" max="6" width="7.34765625" bestFit="1" customWidth="1"/>
    <col min="7" max="7" width="14.5" bestFit="1" customWidth="1"/>
    <col min="8" max="8" width="22.09765625" bestFit="1" customWidth="1"/>
  </cols>
  <sheetData>
    <row r="1" spans="2:5" x14ac:dyDescent="0.7">
      <c r="B1" s="2" t="s">
        <v>0</v>
      </c>
      <c r="C1" t="s">
        <v>1</v>
      </c>
    </row>
    <row r="3" spans="2:5" x14ac:dyDescent="0.7">
      <c r="B3" s="2" t="s">
        <v>15</v>
      </c>
      <c r="C3" s="2" t="s">
        <v>16</v>
      </c>
    </row>
    <row r="4" spans="2:5" x14ac:dyDescent="0.7">
      <c r="B4" s="2" t="s">
        <v>18</v>
      </c>
      <c r="C4" t="s">
        <v>4</v>
      </c>
      <c r="D4" t="s">
        <v>5</v>
      </c>
      <c r="E4" t="s">
        <v>6</v>
      </c>
    </row>
    <row r="5" spans="2:5" x14ac:dyDescent="0.7">
      <c r="B5" s="3" t="s">
        <v>9</v>
      </c>
      <c r="C5" s="4">
        <v>3361</v>
      </c>
      <c r="D5" s="4">
        <v>3000</v>
      </c>
      <c r="E5" s="4">
        <v>3270.75</v>
      </c>
    </row>
    <row r="6" spans="2:5" x14ac:dyDescent="0.7">
      <c r="B6" s="3" t="s">
        <v>10</v>
      </c>
      <c r="C6" s="4">
        <v>2884.3333333333335</v>
      </c>
      <c r="D6" s="4">
        <v>3020.75</v>
      </c>
      <c r="E6" s="4">
        <v>2983.5454545454545</v>
      </c>
    </row>
    <row r="7" spans="2:5" x14ac:dyDescent="0.7">
      <c r="B7" s="3" t="s">
        <v>8</v>
      </c>
      <c r="C7" s="4">
        <v>3225.3333333333335</v>
      </c>
      <c r="D7" s="4">
        <v>2180.3333333333335</v>
      </c>
      <c r="E7" s="4">
        <v>2702.8333333333335</v>
      </c>
    </row>
    <row r="8" spans="2:5" x14ac:dyDescent="0.7">
      <c r="B8" s="3" t="s">
        <v>11</v>
      </c>
      <c r="C8" s="4">
        <v>3578.3333333333335</v>
      </c>
      <c r="D8" s="4">
        <v>3176.5</v>
      </c>
      <c r="E8" s="4">
        <v>3348.7142857142858</v>
      </c>
    </row>
    <row r="9" spans="2:5" x14ac:dyDescent="0.7">
      <c r="B9" s="3" t="s">
        <v>6</v>
      </c>
      <c r="C9" s="4">
        <v>3262.25</v>
      </c>
      <c r="D9" s="4">
        <v>2900.8125</v>
      </c>
      <c r="E9" s="4">
        <v>3055.7142857142858</v>
      </c>
    </row>
  </sheetData>
  <phoneticPr fontId="1" type="noConversion"/>
  <pageMargins left="0.7" right="0.7" top="0.75" bottom="0.75" header="0.3" footer="0.3"/>
  <pageSetup paperSize="9" orientation="portrait" verticalDpi="0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>
      <selection sqref="A1:D2"/>
    </sheetView>
  </sheetViews>
  <sheetFormatPr defaultRowHeight="16.5" x14ac:dyDescent="0.7"/>
  <sheetData>
    <row r="1" spans="1:4" x14ac:dyDescent="0.7">
      <c r="A1" t="s">
        <v>19</v>
      </c>
      <c r="B1" t="s">
        <v>42</v>
      </c>
      <c r="C1" t="s">
        <v>43</v>
      </c>
      <c r="D1" t="s">
        <v>44</v>
      </c>
    </row>
    <row r="2" spans="1:4" x14ac:dyDescent="0.7">
      <c r="A2" t="s">
        <v>23</v>
      </c>
      <c r="B2">
        <v>66</v>
      </c>
      <c r="C2">
        <v>55</v>
      </c>
      <c r="D2">
        <v>68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2:E8"/>
  <sheetViews>
    <sheetView workbookViewId="0">
      <selection activeCell="B3" sqref="B3"/>
    </sheetView>
  </sheetViews>
  <sheetFormatPr defaultRowHeight="16.5" x14ac:dyDescent="0.7"/>
  <cols>
    <col min="1" max="1" width="10.09765625" bestFit="1" customWidth="1"/>
    <col min="2" max="4" width="9.3984375" bestFit="1" customWidth="1"/>
    <col min="5" max="5" width="14.09765625" bestFit="1" customWidth="1"/>
  </cols>
  <sheetData>
    <row r="2" spans="1:5" x14ac:dyDescent="0.7">
      <c r="A2" s="2" t="s">
        <v>19</v>
      </c>
      <c r="B2" t="s">
        <v>20</v>
      </c>
      <c r="C2" t="s">
        <v>21</v>
      </c>
      <c r="D2" t="s">
        <v>22</v>
      </c>
      <c r="E2" t="s">
        <v>41</v>
      </c>
    </row>
    <row r="3" spans="1:5" x14ac:dyDescent="0.7">
      <c r="A3" t="s">
        <v>23</v>
      </c>
      <c r="B3" s="16">
        <v>66</v>
      </c>
      <c r="C3" s="16">
        <v>55</v>
      </c>
      <c r="D3" s="16">
        <v>68</v>
      </c>
      <c r="E3" s="16">
        <v>7</v>
      </c>
    </row>
    <row r="4" spans="1:5" x14ac:dyDescent="0.7">
      <c r="A4" t="s">
        <v>24</v>
      </c>
      <c r="B4" s="16">
        <v>87</v>
      </c>
      <c r="C4" s="16">
        <v>77</v>
      </c>
      <c r="D4" s="16">
        <v>82</v>
      </c>
      <c r="E4" s="16">
        <v>5</v>
      </c>
    </row>
    <row r="5" spans="1:5" x14ac:dyDescent="0.7">
      <c r="A5" t="s">
        <v>25</v>
      </c>
      <c r="B5" s="16">
        <v>97</v>
      </c>
      <c r="C5" s="16">
        <v>90</v>
      </c>
      <c r="D5" s="16">
        <v>57</v>
      </c>
      <c r="E5" s="16">
        <v>21.361959960016168</v>
      </c>
    </row>
    <row r="6" spans="1:5" x14ac:dyDescent="0.7">
      <c r="A6" t="s">
        <v>26</v>
      </c>
      <c r="B6" s="16">
        <v>99</v>
      </c>
      <c r="C6" s="16">
        <v>72</v>
      </c>
      <c r="D6" s="16">
        <v>79</v>
      </c>
      <c r="E6" s="16">
        <v>14.011899704655823</v>
      </c>
    </row>
    <row r="7" spans="1:5" x14ac:dyDescent="0.7">
      <c r="A7" t="s">
        <v>27</v>
      </c>
      <c r="B7" s="16">
        <v>692</v>
      </c>
      <c r="C7" s="16">
        <v>799</v>
      </c>
      <c r="D7" s="16">
        <v>759</v>
      </c>
      <c r="E7" s="16">
        <v>54.064775963653084</v>
      </c>
    </row>
    <row r="8" spans="1:5" x14ac:dyDescent="0.7">
      <c r="A8" t="s">
        <v>6</v>
      </c>
      <c r="B8" s="16">
        <v>1041</v>
      </c>
      <c r="C8" s="16">
        <v>1093</v>
      </c>
      <c r="D8" s="16">
        <v>1045</v>
      </c>
      <c r="E8" s="16">
        <v>28.936712552280941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5" tint="0.59999389629810485"/>
  </sheetPr>
  <dimension ref="B2:E13"/>
  <sheetViews>
    <sheetView workbookViewId="0">
      <selection activeCell="F13" sqref="F13"/>
    </sheetView>
  </sheetViews>
  <sheetFormatPr defaultRowHeight="16.5" x14ac:dyDescent="0.7"/>
  <cols>
    <col min="1" max="1" width="2.84765625" customWidth="1"/>
    <col min="2" max="2" width="17.94921875" customWidth="1"/>
    <col min="3" max="3" width="13.19921875" customWidth="1"/>
    <col min="4" max="4" width="10.5" customWidth="1"/>
    <col min="5" max="5" width="8.44921875" customWidth="1"/>
    <col min="6" max="6" width="13.3984375" bestFit="1" customWidth="1"/>
    <col min="7" max="8" width="17.94921875" bestFit="1" customWidth="1"/>
  </cols>
  <sheetData>
    <row r="2" spans="2:5" x14ac:dyDescent="0.7">
      <c r="D2" s="2" t="s">
        <v>51</v>
      </c>
    </row>
    <row r="3" spans="2:5" x14ac:dyDescent="0.7">
      <c r="B3" s="2" t="s">
        <v>52</v>
      </c>
      <c r="C3" s="2" t="s">
        <v>28</v>
      </c>
      <c r="D3" t="s">
        <v>49</v>
      </c>
      <c r="E3" t="s">
        <v>50</v>
      </c>
    </row>
    <row r="4" spans="2:5" x14ac:dyDescent="0.7">
      <c r="B4" t="s">
        <v>45</v>
      </c>
      <c r="C4" t="s">
        <v>53</v>
      </c>
      <c r="D4" s="7">
        <v>96</v>
      </c>
      <c r="E4" s="7">
        <v>126.33333333333333</v>
      </c>
    </row>
    <row r="5" spans="2:5" x14ac:dyDescent="0.7">
      <c r="C5" t="s">
        <v>55</v>
      </c>
      <c r="D5" s="7">
        <v>495000</v>
      </c>
      <c r="E5" s="7">
        <v>495000</v>
      </c>
    </row>
    <row r="6" spans="2:5" x14ac:dyDescent="0.7">
      <c r="B6" t="s">
        <v>46</v>
      </c>
      <c r="C6" t="s">
        <v>53</v>
      </c>
      <c r="D6" s="7">
        <v>183.2</v>
      </c>
      <c r="E6" s="7">
        <v>174</v>
      </c>
    </row>
    <row r="7" spans="2:5" x14ac:dyDescent="0.7">
      <c r="C7" t="s">
        <v>55</v>
      </c>
      <c r="D7" s="7">
        <v>500400</v>
      </c>
      <c r="E7" s="7">
        <v>441000</v>
      </c>
    </row>
    <row r="8" spans="2:5" x14ac:dyDescent="0.7">
      <c r="B8" t="s">
        <v>47</v>
      </c>
      <c r="C8" t="s">
        <v>53</v>
      </c>
      <c r="D8" s="7">
        <v>89</v>
      </c>
      <c r="E8" s="7">
        <v>132.80000000000001</v>
      </c>
    </row>
    <row r="9" spans="2:5" x14ac:dyDescent="0.7">
      <c r="C9" t="s">
        <v>55</v>
      </c>
      <c r="D9" s="7">
        <v>289000</v>
      </c>
      <c r="E9" s="7">
        <v>415600</v>
      </c>
    </row>
    <row r="10" spans="2:5" x14ac:dyDescent="0.7">
      <c r="B10" t="s">
        <v>48</v>
      </c>
      <c r="C10" t="s">
        <v>53</v>
      </c>
      <c r="D10" s="7">
        <v>121.66666666666667</v>
      </c>
      <c r="E10" s="7">
        <v>194</v>
      </c>
    </row>
    <row r="11" spans="2:5" x14ac:dyDescent="0.7">
      <c r="C11" t="s">
        <v>55</v>
      </c>
      <c r="D11" s="7">
        <v>238333.33333333334</v>
      </c>
      <c r="E11" s="7">
        <v>495000</v>
      </c>
    </row>
    <row r="12" spans="2:5" x14ac:dyDescent="0.7">
      <c r="B12" t="s">
        <v>54</v>
      </c>
      <c r="D12" s="7">
        <v>137.58333333333334</v>
      </c>
      <c r="E12" s="7">
        <v>143.86666666666667</v>
      </c>
    </row>
    <row r="13" spans="2:5" x14ac:dyDescent="0.7">
      <c r="B13" t="s">
        <v>56</v>
      </c>
      <c r="D13" s="7">
        <v>398750</v>
      </c>
      <c r="E13" s="7">
        <v>461333.33333333331</v>
      </c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5" tint="0.59999389629810485"/>
  </sheetPr>
  <dimension ref="A2:D8"/>
  <sheetViews>
    <sheetView workbookViewId="0">
      <selection activeCell="A2" sqref="A2"/>
    </sheetView>
  </sheetViews>
  <sheetFormatPr defaultRowHeight="16.5" x14ac:dyDescent="0.7"/>
  <cols>
    <col min="1" max="1" width="14.09765625" bestFit="1" customWidth="1"/>
    <col min="2" max="3" width="13.09765625" bestFit="1" customWidth="1"/>
    <col min="4" max="4" width="12" customWidth="1"/>
    <col min="5" max="5" width="10.5" customWidth="1"/>
  </cols>
  <sheetData>
    <row r="2" spans="1:4" x14ac:dyDescent="0.7">
      <c r="A2" s="2" t="s">
        <v>62</v>
      </c>
      <c r="B2" s="2" t="s">
        <v>58</v>
      </c>
    </row>
    <row r="3" spans="1:4" x14ac:dyDescent="0.7">
      <c r="A3" s="2" t="s">
        <v>57</v>
      </c>
      <c r="B3" t="s">
        <v>60</v>
      </c>
      <c r="C3" t="s">
        <v>59</v>
      </c>
      <c r="D3" t="s">
        <v>61</v>
      </c>
    </row>
    <row r="4" spans="1:4" x14ac:dyDescent="0.7">
      <c r="A4" t="s">
        <v>63</v>
      </c>
      <c r="B4" s="5" t="s">
        <v>67</v>
      </c>
      <c r="C4" s="5">
        <v>2328000</v>
      </c>
      <c r="D4" s="5">
        <v>13050500</v>
      </c>
    </row>
    <row r="5" spans="1:4" x14ac:dyDescent="0.7">
      <c r="A5" t="s">
        <v>64</v>
      </c>
      <c r="B5" s="5">
        <v>58500450</v>
      </c>
      <c r="C5" s="5">
        <v>87454900</v>
      </c>
      <c r="D5" s="5">
        <v>46031310</v>
      </c>
    </row>
    <row r="6" spans="1:4" x14ac:dyDescent="0.7">
      <c r="A6" t="s">
        <v>65</v>
      </c>
      <c r="B6" s="5">
        <v>54316800</v>
      </c>
      <c r="C6" s="5">
        <v>19708700</v>
      </c>
      <c r="D6" s="5">
        <v>3214400</v>
      </c>
    </row>
    <row r="7" spans="1:4" x14ac:dyDescent="0.7">
      <c r="A7" t="s">
        <v>66</v>
      </c>
      <c r="B7" s="5">
        <v>209935440</v>
      </c>
      <c r="C7" s="5">
        <v>17324320</v>
      </c>
      <c r="D7" s="5">
        <v>2017600</v>
      </c>
    </row>
    <row r="8" spans="1:4" x14ac:dyDescent="0.7">
      <c r="A8" t="s">
        <v>6</v>
      </c>
      <c r="B8" s="5">
        <v>322752690</v>
      </c>
      <c r="C8" s="5">
        <v>126815920</v>
      </c>
      <c r="D8" s="5">
        <v>64313810</v>
      </c>
    </row>
  </sheetData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theme="5" tint="0.59999389629810485"/>
  </sheetPr>
  <dimension ref="A2:D20"/>
  <sheetViews>
    <sheetView workbookViewId="0">
      <selection activeCell="G12" sqref="G12"/>
    </sheetView>
  </sheetViews>
  <sheetFormatPr defaultRowHeight="16.5" x14ac:dyDescent="0.7"/>
  <cols>
    <col min="1" max="1" width="11.34765625" customWidth="1"/>
    <col min="2" max="2" width="12.19921875" customWidth="1"/>
    <col min="3" max="3" width="16.19921875" customWidth="1"/>
    <col min="4" max="4" width="16" customWidth="1"/>
  </cols>
  <sheetData>
    <row r="2" spans="1:4" x14ac:dyDescent="0.7">
      <c r="A2" s="2" t="s">
        <v>68</v>
      </c>
      <c r="B2" t="s">
        <v>72</v>
      </c>
    </row>
    <row r="3" spans="1:4" x14ac:dyDescent="0.7">
      <c r="A3" s="8"/>
      <c r="B3" s="9"/>
      <c r="C3" s="10"/>
    </row>
    <row r="4" spans="1:4" x14ac:dyDescent="0.7">
      <c r="A4" s="2" t="s">
        <v>73</v>
      </c>
      <c r="B4" s="2" t="s">
        <v>69</v>
      </c>
      <c r="C4" t="s">
        <v>71</v>
      </c>
      <c r="D4" t="s">
        <v>70</v>
      </c>
    </row>
    <row r="5" spans="1:4" x14ac:dyDescent="0.7">
      <c r="A5" t="s">
        <v>74</v>
      </c>
      <c r="C5" s="16"/>
      <c r="D5" s="19"/>
    </row>
    <row r="6" spans="1:4" x14ac:dyDescent="0.7">
      <c r="B6" s="18">
        <v>0.45445601851851852</v>
      </c>
      <c r="C6" s="16">
        <v>100</v>
      </c>
      <c r="D6" s="19">
        <v>710000</v>
      </c>
    </row>
    <row r="7" spans="1:4" x14ac:dyDescent="0.7">
      <c r="B7" s="18">
        <v>0.45401620370370371</v>
      </c>
      <c r="C7" s="16">
        <v>111</v>
      </c>
      <c r="D7" s="19">
        <v>642000</v>
      </c>
    </row>
    <row r="8" spans="1:4" x14ac:dyDescent="0.7">
      <c r="B8" s="18">
        <v>0.46825231481481483</v>
      </c>
      <c r="C8" s="16">
        <v>25</v>
      </c>
      <c r="D8" s="19">
        <v>560000</v>
      </c>
    </row>
    <row r="9" spans="1:4" x14ac:dyDescent="0.7">
      <c r="B9" s="18">
        <v>0.38557870370370373</v>
      </c>
      <c r="C9" s="16">
        <v>12</v>
      </c>
      <c r="D9" s="19">
        <v>444000</v>
      </c>
    </row>
    <row r="10" spans="1:4" x14ac:dyDescent="0.7">
      <c r="A10" t="s">
        <v>76</v>
      </c>
      <c r="C10" s="16">
        <v>111</v>
      </c>
      <c r="D10" s="19">
        <v>710000</v>
      </c>
    </row>
    <row r="11" spans="1:4" x14ac:dyDescent="0.7">
      <c r="A11" t="s">
        <v>78</v>
      </c>
      <c r="C11" s="16">
        <v>12</v>
      </c>
      <c r="D11" s="19">
        <v>444000</v>
      </c>
    </row>
    <row r="12" spans="1:4" x14ac:dyDescent="0.7">
      <c r="C12" s="16"/>
      <c r="D12" s="19"/>
    </row>
    <row r="13" spans="1:4" x14ac:dyDescent="0.7">
      <c r="A13" t="s">
        <v>75</v>
      </c>
      <c r="C13" s="16"/>
      <c r="D13" s="19"/>
    </row>
    <row r="14" spans="1:4" x14ac:dyDescent="0.7">
      <c r="B14" s="18">
        <v>0.58059027777777772</v>
      </c>
      <c r="C14" s="16">
        <v>150</v>
      </c>
      <c r="D14" s="19">
        <v>720000</v>
      </c>
    </row>
    <row r="15" spans="1:4" x14ac:dyDescent="0.7">
      <c r="B15" s="18">
        <v>0.65965277777777775</v>
      </c>
      <c r="C15" s="16">
        <v>132</v>
      </c>
      <c r="D15" s="19">
        <v>684000</v>
      </c>
    </row>
    <row r="16" spans="1:4" x14ac:dyDescent="0.7">
      <c r="B16" s="18">
        <v>0.71687499999999993</v>
      </c>
      <c r="C16" s="16">
        <v>10</v>
      </c>
      <c r="D16" s="19">
        <v>530000</v>
      </c>
    </row>
    <row r="17" spans="1:4" x14ac:dyDescent="0.7">
      <c r="A17" t="s">
        <v>77</v>
      </c>
      <c r="C17" s="16">
        <v>150</v>
      </c>
      <c r="D17" s="19">
        <v>720000</v>
      </c>
    </row>
    <row r="18" spans="1:4" x14ac:dyDescent="0.7">
      <c r="A18" t="s">
        <v>79</v>
      </c>
      <c r="C18" s="16">
        <v>10</v>
      </c>
      <c r="D18" s="19">
        <v>530000</v>
      </c>
    </row>
    <row r="19" spans="1:4" x14ac:dyDescent="0.7">
      <c r="C19" s="16"/>
      <c r="D19" s="19"/>
    </row>
    <row r="20" spans="1:4" x14ac:dyDescent="0.7">
      <c r="A20" t="s">
        <v>6</v>
      </c>
      <c r="C20" s="16">
        <v>540</v>
      </c>
      <c r="D20" s="19">
        <v>4290000</v>
      </c>
    </row>
  </sheetData>
  <sortState ref="A4:D20">
    <sortCondition descending="1" ref="D4"/>
  </sortState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5" tint="0.59999389629810485"/>
  </sheetPr>
  <dimension ref="A1:F27"/>
  <sheetViews>
    <sheetView tabSelected="1" workbookViewId="0">
      <selection activeCell="H13" sqref="H13"/>
    </sheetView>
  </sheetViews>
  <sheetFormatPr defaultRowHeight="16.5" x14ac:dyDescent="0.7"/>
  <cols>
    <col min="1" max="1" width="13.3984375" bestFit="1" customWidth="1"/>
    <col min="2" max="5" width="10.5" bestFit="1" customWidth="1"/>
    <col min="6" max="6" width="6.546875" bestFit="1" customWidth="1"/>
  </cols>
  <sheetData>
    <row r="1" spans="1:6" x14ac:dyDescent="0.7">
      <c r="A1" s="2" t="s">
        <v>87</v>
      </c>
      <c r="B1" t="s" vm="1">
        <v>88</v>
      </c>
    </row>
    <row r="3" spans="1:6" x14ac:dyDescent="0.7">
      <c r="A3" s="2" t="s">
        <v>86</v>
      </c>
      <c r="B3" s="2" t="s">
        <v>81</v>
      </c>
    </row>
    <row r="4" spans="1:6" x14ac:dyDescent="0.7">
      <c r="A4" s="2" t="s">
        <v>80</v>
      </c>
      <c r="B4" t="s">
        <v>82</v>
      </c>
      <c r="C4" t="s">
        <v>83</v>
      </c>
      <c r="D4" t="s">
        <v>84</v>
      </c>
      <c r="E4" t="s">
        <v>85</v>
      </c>
      <c r="F4" t="s">
        <v>6</v>
      </c>
    </row>
    <row r="5" spans="1:6" x14ac:dyDescent="0.7">
      <c r="A5" s="6">
        <v>48091</v>
      </c>
      <c r="B5" s="20"/>
      <c r="C5" s="20"/>
      <c r="D5" s="20"/>
      <c r="E5" s="20">
        <v>5.4</v>
      </c>
      <c r="F5" s="20">
        <v>5.4</v>
      </c>
    </row>
    <row r="6" spans="1:6" x14ac:dyDescent="0.7">
      <c r="A6" s="6">
        <v>48457</v>
      </c>
      <c r="B6" s="20"/>
      <c r="C6" s="20"/>
      <c r="D6" s="20">
        <v>4.7</v>
      </c>
      <c r="E6" s="20">
        <v>3.9</v>
      </c>
      <c r="F6" s="20">
        <v>8.6</v>
      </c>
    </row>
    <row r="7" spans="1:6" x14ac:dyDescent="0.7">
      <c r="A7" s="6">
        <v>49003</v>
      </c>
      <c r="B7" s="20"/>
      <c r="C7" s="20">
        <v>5.4</v>
      </c>
      <c r="D7" s="20"/>
      <c r="E7" s="20">
        <v>3.3</v>
      </c>
      <c r="F7" s="20">
        <v>8.6999999999999993</v>
      </c>
    </row>
    <row r="8" spans="1:6" x14ac:dyDescent="0.7">
      <c r="A8" s="6">
        <v>49368</v>
      </c>
      <c r="B8" s="20"/>
      <c r="C8" s="20"/>
      <c r="D8" s="20">
        <v>5.2</v>
      </c>
      <c r="E8" s="20"/>
      <c r="F8" s="20">
        <v>5.2</v>
      </c>
    </row>
    <row r="9" spans="1:6" x14ac:dyDescent="0.7">
      <c r="A9" s="6">
        <v>49552</v>
      </c>
      <c r="B9" s="20"/>
      <c r="C9" s="20"/>
      <c r="D9" s="20"/>
      <c r="E9" s="20">
        <v>5.2</v>
      </c>
      <c r="F9" s="20">
        <v>5.2</v>
      </c>
    </row>
    <row r="10" spans="1:6" x14ac:dyDescent="0.7">
      <c r="A10" s="6">
        <v>49918</v>
      </c>
      <c r="B10" s="20">
        <v>5.5</v>
      </c>
      <c r="C10" s="20"/>
      <c r="D10" s="20"/>
      <c r="E10" s="20"/>
      <c r="F10" s="20">
        <v>5.5</v>
      </c>
    </row>
    <row r="11" spans="1:6" x14ac:dyDescent="0.7">
      <c r="A11" s="6">
        <v>50099</v>
      </c>
      <c r="B11" s="20"/>
      <c r="C11" s="20"/>
      <c r="D11" s="20">
        <v>3.9</v>
      </c>
      <c r="E11" s="20"/>
      <c r="F11" s="20">
        <v>3.9</v>
      </c>
    </row>
    <row r="12" spans="1:6" x14ac:dyDescent="0.7">
      <c r="A12" s="6">
        <v>50464</v>
      </c>
      <c r="B12" s="20"/>
      <c r="C12" s="20">
        <v>4</v>
      </c>
      <c r="D12" s="20">
        <v>5.0999999999999996</v>
      </c>
      <c r="E12" s="20"/>
      <c r="F12" s="20">
        <v>9.1</v>
      </c>
    </row>
    <row r="13" spans="1:6" x14ac:dyDescent="0.7">
      <c r="A13" s="6">
        <v>50829</v>
      </c>
      <c r="B13" s="20"/>
      <c r="C13" s="20"/>
      <c r="D13" s="20">
        <v>3.3</v>
      </c>
      <c r="E13" s="20"/>
      <c r="F13" s="20">
        <v>3.3</v>
      </c>
    </row>
    <row r="14" spans="1:6" x14ac:dyDescent="0.7">
      <c r="A14" s="6">
        <v>51379</v>
      </c>
      <c r="B14" s="20"/>
      <c r="C14" s="20"/>
      <c r="D14" s="20">
        <v>4.5</v>
      </c>
      <c r="E14" s="20"/>
      <c r="F14" s="20">
        <v>4.5</v>
      </c>
    </row>
    <row r="15" spans="1:6" x14ac:dyDescent="0.7">
      <c r="A15" s="6">
        <v>51560</v>
      </c>
      <c r="B15" s="20"/>
      <c r="C15" s="20">
        <v>4.8</v>
      </c>
      <c r="D15" s="20"/>
      <c r="E15" s="20"/>
      <c r="F15" s="20">
        <v>4.8</v>
      </c>
    </row>
    <row r="16" spans="1:6" x14ac:dyDescent="0.7">
      <c r="A16" s="6">
        <v>51744</v>
      </c>
      <c r="B16" s="20">
        <v>3.3</v>
      </c>
      <c r="C16" s="20"/>
      <c r="D16" s="20"/>
      <c r="E16" s="20"/>
      <c r="F16" s="20">
        <v>3.3</v>
      </c>
    </row>
    <row r="17" spans="1:6" x14ac:dyDescent="0.7">
      <c r="A17" s="6">
        <v>51925</v>
      </c>
      <c r="B17" s="20">
        <v>4.7</v>
      </c>
      <c r="C17" s="20">
        <v>3.8</v>
      </c>
      <c r="D17" s="20"/>
      <c r="E17" s="20">
        <v>3.9</v>
      </c>
      <c r="F17" s="20">
        <v>12.4</v>
      </c>
    </row>
    <row r="18" spans="1:6" x14ac:dyDescent="0.7">
      <c r="A18" s="6">
        <v>52109</v>
      </c>
      <c r="B18" s="20"/>
      <c r="C18" s="20"/>
      <c r="D18" s="20">
        <v>4.2</v>
      </c>
      <c r="E18" s="20"/>
      <c r="F18" s="20">
        <v>4.2</v>
      </c>
    </row>
    <row r="19" spans="1:6" x14ac:dyDescent="0.7">
      <c r="A19" s="6">
        <v>52655</v>
      </c>
      <c r="B19" s="20"/>
      <c r="C19" s="20"/>
      <c r="D19" s="20"/>
      <c r="E19" s="20">
        <v>2.7</v>
      </c>
      <c r="F19" s="20">
        <v>2.7</v>
      </c>
    </row>
    <row r="20" spans="1:6" x14ac:dyDescent="0.7">
      <c r="A20" s="6">
        <v>52840</v>
      </c>
      <c r="B20" s="20"/>
      <c r="C20" s="20">
        <v>3.3</v>
      </c>
      <c r="D20" s="20"/>
      <c r="E20" s="20"/>
      <c r="F20" s="20">
        <v>3.3</v>
      </c>
    </row>
    <row r="21" spans="1:6" x14ac:dyDescent="0.7">
      <c r="A21" s="6">
        <v>53751</v>
      </c>
      <c r="B21" s="20"/>
      <c r="C21" s="20">
        <v>4.7</v>
      </c>
      <c r="D21" s="20">
        <v>4.5999999999999996</v>
      </c>
      <c r="E21" s="20">
        <v>3.9</v>
      </c>
      <c r="F21" s="20">
        <v>13.2</v>
      </c>
    </row>
    <row r="22" spans="1:6" x14ac:dyDescent="0.7">
      <c r="A22" s="6">
        <v>53935</v>
      </c>
      <c r="B22" s="20"/>
      <c r="C22" s="20"/>
      <c r="D22" s="20">
        <v>5</v>
      </c>
      <c r="E22" s="20"/>
      <c r="F22" s="20">
        <v>5</v>
      </c>
    </row>
    <row r="23" spans="1:6" x14ac:dyDescent="0.7">
      <c r="A23" s="6">
        <v>54116</v>
      </c>
      <c r="B23" s="20"/>
      <c r="C23" s="20"/>
      <c r="D23" s="20"/>
      <c r="E23" s="20">
        <v>3.9</v>
      </c>
      <c r="F23" s="20">
        <v>3.9</v>
      </c>
    </row>
    <row r="24" spans="1:6" x14ac:dyDescent="0.7">
      <c r="A24" s="6">
        <v>54301</v>
      </c>
      <c r="B24" s="20"/>
      <c r="C24" s="20"/>
      <c r="D24" s="20">
        <v>4.8</v>
      </c>
      <c r="E24" s="20"/>
      <c r="F24" s="20">
        <v>4.8</v>
      </c>
    </row>
    <row r="25" spans="1:6" x14ac:dyDescent="0.7">
      <c r="A25" s="6">
        <v>54666</v>
      </c>
      <c r="B25" s="20"/>
      <c r="C25" s="20"/>
      <c r="D25" s="20"/>
      <c r="E25" s="20">
        <v>4.0999999999999996</v>
      </c>
      <c r="F25" s="20">
        <v>4.0999999999999996</v>
      </c>
    </row>
    <row r="26" spans="1:6" x14ac:dyDescent="0.7">
      <c r="A26" s="6">
        <v>54847</v>
      </c>
      <c r="B26" s="20"/>
      <c r="C26" s="20"/>
      <c r="D26" s="20">
        <v>3.5</v>
      </c>
      <c r="E26" s="20"/>
      <c r="F26" s="20">
        <v>3.5</v>
      </c>
    </row>
    <row r="27" spans="1:6" x14ac:dyDescent="0.7">
      <c r="A27" t="s">
        <v>6</v>
      </c>
      <c r="B27" s="20">
        <v>13.5</v>
      </c>
      <c r="C27" s="20">
        <v>26</v>
      </c>
      <c r="D27" s="20">
        <v>48.8</v>
      </c>
      <c r="E27" s="20">
        <v>36.299999999999997</v>
      </c>
      <c r="F27" s="20">
        <v>124.6</v>
      </c>
    </row>
  </sheetData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theme="5" tint="0.59999389629810485"/>
  </sheetPr>
  <dimension ref="A1"/>
  <sheetViews>
    <sheetView workbookViewId="0"/>
  </sheetViews>
  <sheetFormatPr defaultRowHeight="16.5" x14ac:dyDescent="0.7"/>
  <cols>
    <col min="1" max="1" width="2.34765625" customWidth="1"/>
  </cols>
  <sheetData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3:D20"/>
  <sheetViews>
    <sheetView workbookViewId="0">
      <selection activeCell="B3" sqref="B3"/>
    </sheetView>
  </sheetViews>
  <sheetFormatPr defaultRowHeight="16.5" x14ac:dyDescent="0.7"/>
  <sheetData>
    <row r="3" spans="2:4" x14ac:dyDescent="0.7">
      <c r="B3" s="8"/>
      <c r="C3" s="9"/>
      <c r="D3" s="10"/>
    </row>
    <row r="4" spans="2:4" x14ac:dyDescent="0.7">
      <c r="B4" s="11"/>
      <c r="C4" s="1"/>
      <c r="D4" s="12"/>
    </row>
    <row r="5" spans="2:4" x14ac:dyDescent="0.7">
      <c r="B5" s="11"/>
      <c r="C5" s="1"/>
      <c r="D5" s="12"/>
    </row>
    <row r="6" spans="2:4" x14ac:dyDescent="0.7">
      <c r="B6" s="11"/>
      <c r="C6" s="1"/>
      <c r="D6" s="12"/>
    </row>
    <row r="7" spans="2:4" x14ac:dyDescent="0.7">
      <c r="B7" s="11"/>
      <c r="C7" s="1"/>
      <c r="D7" s="12"/>
    </row>
    <row r="8" spans="2:4" x14ac:dyDescent="0.7">
      <c r="B8" s="11"/>
      <c r="C8" s="1"/>
      <c r="D8" s="12"/>
    </row>
    <row r="9" spans="2:4" x14ac:dyDescent="0.7">
      <c r="B9" s="11"/>
      <c r="C9" s="1"/>
      <c r="D9" s="12"/>
    </row>
    <row r="10" spans="2:4" x14ac:dyDescent="0.7">
      <c r="B10" s="11"/>
      <c r="C10" s="1"/>
      <c r="D10" s="12"/>
    </row>
    <row r="11" spans="2:4" x14ac:dyDescent="0.7">
      <c r="B11" s="11"/>
      <c r="C11" s="1"/>
      <c r="D11" s="12"/>
    </row>
    <row r="12" spans="2:4" x14ac:dyDescent="0.7">
      <c r="B12" s="11"/>
      <c r="C12" s="1"/>
      <c r="D12" s="12"/>
    </row>
    <row r="13" spans="2:4" x14ac:dyDescent="0.7">
      <c r="B13" s="11"/>
      <c r="C13" s="1"/>
      <c r="D13" s="12"/>
    </row>
    <row r="14" spans="2:4" x14ac:dyDescent="0.7">
      <c r="B14" s="11"/>
      <c r="C14" s="1"/>
      <c r="D14" s="12"/>
    </row>
    <row r="15" spans="2:4" x14ac:dyDescent="0.7">
      <c r="B15" s="11"/>
      <c r="C15" s="1"/>
      <c r="D15" s="12"/>
    </row>
    <row r="16" spans="2:4" x14ac:dyDescent="0.7">
      <c r="B16" s="11"/>
      <c r="C16" s="1"/>
      <c r="D16" s="12"/>
    </row>
    <row r="17" spans="2:4" x14ac:dyDescent="0.7">
      <c r="B17" s="11"/>
      <c r="C17" s="1"/>
      <c r="D17" s="12"/>
    </row>
    <row r="18" spans="2:4" x14ac:dyDescent="0.7">
      <c r="B18" s="11"/>
      <c r="C18" s="1"/>
      <c r="D18" s="12"/>
    </row>
    <row r="19" spans="2:4" x14ac:dyDescent="0.7">
      <c r="B19" s="11"/>
      <c r="C19" s="1"/>
      <c r="D19" s="12"/>
    </row>
    <row r="20" spans="2:4" x14ac:dyDescent="0.7">
      <c r="B20" s="13"/>
      <c r="C20" s="14"/>
      <c r="D20" s="15"/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E11"/>
  <sheetViews>
    <sheetView workbookViewId="0">
      <selection activeCell="H8" sqref="H8"/>
    </sheetView>
  </sheetViews>
  <sheetFormatPr defaultRowHeight="16.5" x14ac:dyDescent="0.7"/>
  <cols>
    <col min="1" max="1" width="1.75" customWidth="1"/>
    <col min="2" max="2" width="14.09765625" customWidth="1"/>
    <col min="3" max="3" width="11.1484375" customWidth="1"/>
    <col min="4" max="4" width="8.3984375" customWidth="1"/>
    <col min="5" max="5" width="6.546875" customWidth="1"/>
  </cols>
  <sheetData>
    <row r="1" spans="2:5" x14ac:dyDescent="0.7">
      <c r="B1" s="2" t="s">
        <v>0</v>
      </c>
      <c r="C1" t="s">
        <v>1</v>
      </c>
    </row>
    <row r="3" spans="2:5" x14ac:dyDescent="0.7">
      <c r="B3" s="2" t="s">
        <v>2</v>
      </c>
      <c r="C3" s="2" t="s">
        <v>3</v>
      </c>
    </row>
    <row r="4" spans="2:5" x14ac:dyDescent="0.7">
      <c r="B4" s="2" t="s">
        <v>7</v>
      </c>
      <c r="C4" t="s">
        <v>4</v>
      </c>
      <c r="D4" t="s">
        <v>5</v>
      </c>
      <c r="E4" t="s">
        <v>6</v>
      </c>
    </row>
    <row r="5" spans="2:5" x14ac:dyDescent="0.7">
      <c r="B5" s="3" t="s">
        <v>29</v>
      </c>
      <c r="C5" s="16"/>
      <c r="D5" s="16"/>
      <c r="E5" s="16"/>
    </row>
    <row r="6" spans="2:5" x14ac:dyDescent="0.7">
      <c r="B6" s="17" t="s">
        <v>8</v>
      </c>
      <c r="C6" s="16">
        <v>9676</v>
      </c>
      <c r="D6" s="16">
        <v>6541</v>
      </c>
      <c r="E6" s="16">
        <v>16217</v>
      </c>
    </row>
    <row r="7" spans="2:5" x14ac:dyDescent="0.7">
      <c r="B7" s="17" t="s">
        <v>11</v>
      </c>
      <c r="C7" s="16">
        <v>10735</v>
      </c>
      <c r="D7" s="16">
        <v>12706</v>
      </c>
      <c r="E7" s="16">
        <v>23441</v>
      </c>
    </row>
    <row r="8" spans="2:5" x14ac:dyDescent="0.7">
      <c r="B8" s="3" t="s">
        <v>30</v>
      </c>
      <c r="C8" s="16"/>
      <c r="D8" s="16"/>
      <c r="E8" s="16"/>
    </row>
    <row r="9" spans="2:5" x14ac:dyDescent="0.7">
      <c r="B9" s="17" t="s">
        <v>9</v>
      </c>
      <c r="C9" s="16">
        <v>10083</v>
      </c>
      <c r="D9" s="16">
        <v>3000</v>
      </c>
      <c r="E9" s="16">
        <v>13083</v>
      </c>
    </row>
    <row r="10" spans="2:5" x14ac:dyDescent="0.7">
      <c r="B10" s="17" t="s">
        <v>10</v>
      </c>
      <c r="C10" s="16">
        <v>8653</v>
      </c>
      <c r="D10" s="16">
        <v>24166</v>
      </c>
      <c r="E10" s="16">
        <v>32819</v>
      </c>
    </row>
    <row r="11" spans="2:5" x14ac:dyDescent="0.7">
      <c r="B11" s="3" t="s">
        <v>6</v>
      </c>
      <c r="C11" s="16">
        <v>39147</v>
      </c>
      <c r="D11" s="16">
        <v>46413</v>
      </c>
      <c r="E11" s="16">
        <v>85560</v>
      </c>
    </row>
  </sheetData>
  <phoneticPr fontId="1" type="noConversion"/>
  <pageMargins left="0.7" right="0.7" top="0.75" bottom="0.75" header="0.3" footer="0.3"/>
  <pageSetup paperSize="9" orientation="portrait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F11"/>
  <sheetViews>
    <sheetView workbookViewId="0">
      <selection activeCell="G11" sqref="G11"/>
    </sheetView>
  </sheetViews>
  <sheetFormatPr defaultRowHeight="16.5" x14ac:dyDescent="0.7"/>
  <cols>
    <col min="1" max="1" width="1.75" customWidth="1"/>
    <col min="2" max="2" width="14.09765625" bestFit="1" customWidth="1"/>
    <col min="3" max="3" width="10.5" bestFit="1" customWidth="1"/>
    <col min="4" max="5" width="12" bestFit="1" customWidth="1"/>
    <col min="6" max="6" width="12.69921875" bestFit="1" customWidth="1"/>
    <col min="7" max="7" width="14.5" bestFit="1" customWidth="1"/>
    <col min="8" max="8" width="22.09765625" bestFit="1" customWidth="1"/>
  </cols>
  <sheetData>
    <row r="1" spans="2:6" x14ac:dyDescent="0.7">
      <c r="B1" s="2" t="s">
        <v>0</v>
      </c>
      <c r="C1" t="s">
        <v>1</v>
      </c>
    </row>
    <row r="3" spans="2:6" x14ac:dyDescent="0.7">
      <c r="B3" s="2" t="s">
        <v>15</v>
      </c>
      <c r="D3" s="2" t="s">
        <v>16</v>
      </c>
    </row>
    <row r="4" spans="2:6" x14ac:dyDescent="0.7">
      <c r="B4" s="2" t="s">
        <v>38</v>
      </c>
      <c r="C4" s="2" t="s">
        <v>18</v>
      </c>
      <c r="D4" t="s">
        <v>4</v>
      </c>
      <c r="E4" t="s">
        <v>5</v>
      </c>
      <c r="F4" t="s">
        <v>6</v>
      </c>
    </row>
    <row r="5" spans="2:6" x14ac:dyDescent="0.7">
      <c r="B5" t="s">
        <v>29</v>
      </c>
      <c r="D5" s="16"/>
      <c r="E5" s="16"/>
      <c r="F5" s="16"/>
    </row>
    <row r="6" spans="2:6" x14ac:dyDescent="0.7">
      <c r="C6" t="s">
        <v>8</v>
      </c>
      <c r="D6" s="16">
        <v>3225.3333333333335</v>
      </c>
      <c r="E6" s="16">
        <v>2180.3333333333335</v>
      </c>
      <c r="F6" s="16">
        <v>2702.8333333333335</v>
      </c>
    </row>
    <row r="7" spans="2:6" x14ac:dyDescent="0.7">
      <c r="C7" t="s">
        <v>11</v>
      </c>
      <c r="D7" s="16">
        <v>3578.3333333333335</v>
      </c>
      <c r="E7" s="16">
        <v>3176.5</v>
      </c>
      <c r="F7" s="16">
        <v>3348.7142857142858</v>
      </c>
    </row>
    <row r="8" spans="2:6" x14ac:dyDescent="0.7">
      <c r="B8" t="s">
        <v>30</v>
      </c>
      <c r="D8" s="16"/>
      <c r="E8" s="16"/>
      <c r="F8" s="16"/>
    </row>
    <row r="9" spans="2:6" x14ac:dyDescent="0.7">
      <c r="C9" t="s">
        <v>9</v>
      </c>
      <c r="D9" s="16">
        <v>3361</v>
      </c>
      <c r="E9" s="16">
        <v>3000</v>
      </c>
      <c r="F9" s="16">
        <v>3270.75</v>
      </c>
    </row>
    <row r="10" spans="2:6" x14ac:dyDescent="0.7">
      <c r="C10" t="s">
        <v>10</v>
      </c>
      <c r="D10" s="16">
        <v>2884.3333333333335</v>
      </c>
      <c r="E10" s="16">
        <v>3020.75</v>
      </c>
      <c r="F10" s="16">
        <v>2983.5454545454545</v>
      </c>
    </row>
    <row r="11" spans="2:6" x14ac:dyDescent="0.7">
      <c r="B11" t="s">
        <v>6</v>
      </c>
      <c r="D11" s="16">
        <v>3262.25</v>
      </c>
      <c r="E11" s="16">
        <v>2900.8125</v>
      </c>
      <c r="F11" s="16">
        <v>3055.7142857142858</v>
      </c>
    </row>
  </sheetData>
  <phoneticPr fontId="1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1:F11"/>
  <sheetViews>
    <sheetView workbookViewId="0"/>
  </sheetViews>
  <sheetFormatPr defaultRowHeight="16.5" x14ac:dyDescent="0.7"/>
  <cols>
    <col min="1" max="1" width="1.75" customWidth="1"/>
    <col min="2" max="2" width="14.09765625" bestFit="1" customWidth="1"/>
    <col min="3" max="5" width="10.5" bestFit="1" customWidth="1"/>
    <col min="6" max="6" width="6.546875" bestFit="1" customWidth="1"/>
    <col min="7" max="7" width="14.5" bestFit="1" customWidth="1"/>
    <col min="8" max="8" width="22.09765625" bestFit="1" customWidth="1"/>
  </cols>
  <sheetData>
    <row r="1" spans="2:6" x14ac:dyDescent="0.7">
      <c r="B1" s="2" t="s">
        <v>0</v>
      </c>
      <c r="C1" t="s">
        <v>1</v>
      </c>
    </row>
    <row r="3" spans="2:6" x14ac:dyDescent="0.7">
      <c r="B3" s="2" t="s">
        <v>2</v>
      </c>
      <c r="D3" s="2" t="s">
        <v>16</v>
      </c>
    </row>
    <row r="4" spans="2:6" x14ac:dyDescent="0.7">
      <c r="B4" s="2" t="s">
        <v>38</v>
      </c>
      <c r="C4" s="2" t="s">
        <v>18</v>
      </c>
      <c r="D4" t="s">
        <v>4</v>
      </c>
      <c r="E4" t="s">
        <v>5</v>
      </c>
      <c r="F4" t="s">
        <v>6</v>
      </c>
    </row>
    <row r="5" spans="2:6" x14ac:dyDescent="0.7">
      <c r="B5" t="s">
        <v>29</v>
      </c>
      <c r="D5" s="16"/>
      <c r="E5" s="16"/>
      <c r="F5" s="16"/>
    </row>
    <row r="6" spans="2:6" x14ac:dyDescent="0.7">
      <c r="C6" t="s">
        <v>8</v>
      </c>
      <c r="D6" s="16">
        <v>9676</v>
      </c>
      <c r="E6" s="16">
        <v>6541</v>
      </c>
      <c r="F6" s="16">
        <v>16217</v>
      </c>
    </row>
    <row r="7" spans="2:6" x14ac:dyDescent="0.7">
      <c r="C7" t="s">
        <v>11</v>
      </c>
      <c r="D7" s="16">
        <v>10735</v>
      </c>
      <c r="E7" s="16">
        <v>12706</v>
      </c>
      <c r="F7" s="16">
        <v>23441</v>
      </c>
    </row>
    <row r="8" spans="2:6" x14ac:dyDescent="0.7">
      <c r="B8" t="s">
        <v>30</v>
      </c>
      <c r="D8" s="16"/>
      <c r="E8" s="16"/>
      <c r="F8" s="16"/>
    </row>
    <row r="9" spans="2:6" x14ac:dyDescent="0.7">
      <c r="C9" t="s">
        <v>9</v>
      </c>
      <c r="D9" s="16">
        <v>10083</v>
      </c>
      <c r="E9" s="16">
        <v>3000</v>
      </c>
      <c r="F9" s="16">
        <v>13083</v>
      </c>
    </row>
    <row r="10" spans="2:6" x14ac:dyDescent="0.7">
      <c r="C10" t="s">
        <v>10</v>
      </c>
      <c r="D10" s="16">
        <v>8653</v>
      </c>
      <c r="E10" s="16">
        <v>24166</v>
      </c>
      <c r="F10" s="16">
        <v>32819</v>
      </c>
    </row>
    <row r="11" spans="2:6" x14ac:dyDescent="0.7">
      <c r="B11" t="s">
        <v>6</v>
      </c>
      <c r="D11" s="16">
        <v>39147</v>
      </c>
      <c r="E11" s="16">
        <v>46413</v>
      </c>
      <c r="F11" s="16">
        <v>85560</v>
      </c>
    </row>
  </sheetData>
  <phoneticPr fontId="1" type="noConversion"/>
  <pageMargins left="0.7" right="0.7" top="0.75" bottom="0.75" header="0.3" footer="0.3"/>
  <pageSetup paperSize="9" orientation="portrait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1:G20"/>
  <sheetViews>
    <sheetView workbookViewId="0">
      <selection activeCell="E3" sqref="E3"/>
    </sheetView>
  </sheetViews>
  <sheetFormatPr defaultRowHeight="16.5" x14ac:dyDescent="0.7"/>
  <cols>
    <col min="1" max="1" width="1.75" customWidth="1"/>
    <col min="2" max="2" width="10.5" customWidth="1"/>
    <col min="3" max="4" width="15.796875" bestFit="1" customWidth="1"/>
    <col min="5" max="6" width="10.5" bestFit="1" customWidth="1"/>
    <col min="7" max="7" width="8.34765625" bestFit="1" customWidth="1"/>
    <col min="8" max="8" width="20.546875" customWidth="1"/>
  </cols>
  <sheetData>
    <row r="1" spans="2:7" x14ac:dyDescent="0.7">
      <c r="B1" s="2" t="s">
        <v>0</v>
      </c>
      <c r="C1" t="s">
        <v>1</v>
      </c>
    </row>
    <row r="3" spans="2:7" x14ac:dyDescent="0.7">
      <c r="E3" s="2" t="s">
        <v>16</v>
      </c>
    </row>
    <row r="4" spans="2:7" x14ac:dyDescent="0.7">
      <c r="B4" s="2" t="s">
        <v>38</v>
      </c>
      <c r="C4" s="2" t="s">
        <v>18</v>
      </c>
      <c r="D4" s="2" t="s">
        <v>28</v>
      </c>
      <c r="E4" t="s">
        <v>4</v>
      </c>
      <c r="F4" t="s">
        <v>5</v>
      </c>
      <c r="G4" t="s">
        <v>6</v>
      </c>
    </row>
    <row r="5" spans="2:7" x14ac:dyDescent="0.7">
      <c r="B5" t="s">
        <v>29</v>
      </c>
      <c r="E5" s="16"/>
      <c r="F5" s="16"/>
      <c r="G5" s="16"/>
    </row>
    <row r="6" spans="2:7" x14ac:dyDescent="0.7">
      <c r="C6" t="s">
        <v>8</v>
      </c>
      <c r="E6" s="16"/>
      <c r="F6" s="16"/>
      <c r="G6" s="16"/>
    </row>
    <row r="7" spans="2:7" x14ac:dyDescent="0.7">
      <c r="D7" t="s">
        <v>2</v>
      </c>
      <c r="E7" s="16">
        <v>9676</v>
      </c>
      <c r="F7" s="16">
        <v>6541</v>
      </c>
      <c r="G7" s="16">
        <v>16217</v>
      </c>
    </row>
    <row r="8" spans="2:7" x14ac:dyDescent="0.7">
      <c r="D8" t="s">
        <v>14</v>
      </c>
      <c r="E8" s="16">
        <v>230000</v>
      </c>
      <c r="F8" s="16">
        <v>326000</v>
      </c>
      <c r="G8" s="16">
        <v>556000</v>
      </c>
    </row>
    <row r="9" spans="2:7" x14ac:dyDescent="0.7">
      <c r="C9" t="s">
        <v>11</v>
      </c>
      <c r="E9" s="16"/>
      <c r="F9" s="16"/>
      <c r="G9" s="16"/>
    </row>
    <row r="10" spans="2:7" x14ac:dyDescent="0.7">
      <c r="D10" t="s">
        <v>2</v>
      </c>
      <c r="E10" s="16">
        <v>10735</v>
      </c>
      <c r="F10" s="16">
        <v>12706</v>
      </c>
      <c r="G10" s="16">
        <v>23441</v>
      </c>
    </row>
    <row r="11" spans="2:7" x14ac:dyDescent="0.7">
      <c r="D11" t="s">
        <v>14</v>
      </c>
      <c r="E11" s="16">
        <v>268000</v>
      </c>
      <c r="F11" s="16">
        <v>464000</v>
      </c>
      <c r="G11" s="16">
        <v>732000</v>
      </c>
    </row>
    <row r="12" spans="2:7" x14ac:dyDescent="0.7">
      <c r="B12" t="s">
        <v>30</v>
      </c>
      <c r="E12" s="16"/>
      <c r="F12" s="16"/>
      <c r="G12" s="16"/>
    </row>
    <row r="13" spans="2:7" x14ac:dyDescent="0.7">
      <c r="C13" t="s">
        <v>9</v>
      </c>
      <c r="E13" s="16"/>
      <c r="F13" s="16"/>
      <c r="G13" s="16"/>
    </row>
    <row r="14" spans="2:7" x14ac:dyDescent="0.7">
      <c r="D14" t="s">
        <v>2</v>
      </c>
      <c r="E14" s="16">
        <v>10083</v>
      </c>
      <c r="F14" s="16">
        <v>3000</v>
      </c>
      <c r="G14" s="16">
        <v>13083</v>
      </c>
    </row>
    <row r="15" spans="2:7" x14ac:dyDescent="0.7">
      <c r="D15" t="s">
        <v>14</v>
      </c>
      <c r="E15" s="16">
        <v>288000</v>
      </c>
      <c r="F15" s="16">
        <v>120000</v>
      </c>
      <c r="G15" s="16">
        <v>408000</v>
      </c>
    </row>
    <row r="16" spans="2:7" x14ac:dyDescent="0.7">
      <c r="C16" t="s">
        <v>10</v>
      </c>
      <c r="E16" s="16"/>
      <c r="F16" s="16"/>
      <c r="G16" s="16"/>
    </row>
    <row r="17" spans="2:7" x14ac:dyDescent="0.7">
      <c r="D17" t="s">
        <v>2</v>
      </c>
      <c r="E17" s="16">
        <v>8653</v>
      </c>
      <c r="F17" s="16">
        <v>24166</v>
      </c>
      <c r="G17" s="16">
        <v>32819</v>
      </c>
    </row>
    <row r="18" spans="2:7" x14ac:dyDescent="0.7">
      <c r="D18" t="s">
        <v>14</v>
      </c>
      <c r="E18" s="16">
        <v>261000</v>
      </c>
      <c r="F18" s="16">
        <v>879000</v>
      </c>
      <c r="G18" s="16">
        <v>1140000</v>
      </c>
    </row>
    <row r="19" spans="2:7" x14ac:dyDescent="0.7">
      <c r="B19" t="s">
        <v>12</v>
      </c>
      <c r="E19" s="16">
        <v>39147</v>
      </c>
      <c r="F19" s="16">
        <v>46413</v>
      </c>
      <c r="G19" s="16">
        <v>85560</v>
      </c>
    </row>
    <row r="20" spans="2:7" x14ac:dyDescent="0.7">
      <c r="B20" t="s">
        <v>13</v>
      </c>
      <c r="E20" s="16">
        <v>1047000</v>
      </c>
      <c r="F20" s="16">
        <v>1789000</v>
      </c>
      <c r="G20" s="16">
        <v>2836000</v>
      </c>
    </row>
  </sheetData>
  <phoneticPr fontId="1" type="noConversion"/>
  <pageMargins left="0.7" right="0.7" top="0.75" bottom="0.75" header="0.3" footer="0.3"/>
  <pageSetup paperSize="9" orientation="portrait" verticalDpi="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F15"/>
  <sheetViews>
    <sheetView topLeftCell="A3" workbookViewId="0">
      <selection activeCell="H9" sqref="H9"/>
    </sheetView>
  </sheetViews>
  <sheetFormatPr defaultRowHeight="16.5" x14ac:dyDescent="0.7"/>
  <cols>
    <col min="1" max="1" width="1.75" customWidth="1"/>
    <col min="2" max="2" width="15.25" bestFit="1" customWidth="1"/>
    <col min="3" max="3" width="8.6484375" customWidth="1"/>
    <col min="4" max="4" width="12" bestFit="1" customWidth="1"/>
    <col min="5" max="5" width="12" customWidth="1"/>
    <col min="6" max="6" width="12.69921875" bestFit="1" customWidth="1"/>
    <col min="7" max="7" width="7.34765625" bestFit="1" customWidth="1"/>
    <col min="8" max="8" width="22.09765625" bestFit="1" customWidth="1"/>
  </cols>
  <sheetData>
    <row r="1" spans="2:6" x14ac:dyDescent="0.7">
      <c r="B1" s="2" t="s">
        <v>0</v>
      </c>
      <c r="C1" t="s">
        <v>1</v>
      </c>
    </row>
    <row r="3" spans="2:6" x14ac:dyDescent="0.7">
      <c r="B3" s="2" t="s">
        <v>15</v>
      </c>
      <c r="D3" s="2" t="s">
        <v>16</v>
      </c>
    </row>
    <row r="4" spans="2:6" x14ac:dyDescent="0.7">
      <c r="B4" s="2" t="s">
        <v>31</v>
      </c>
      <c r="C4" s="2" t="s">
        <v>17</v>
      </c>
      <c r="D4" t="s">
        <v>4</v>
      </c>
      <c r="E4" t="s">
        <v>5</v>
      </c>
      <c r="F4" t="s">
        <v>6</v>
      </c>
    </row>
    <row r="5" spans="2:6" x14ac:dyDescent="0.7">
      <c r="B5" t="s">
        <v>32</v>
      </c>
      <c r="D5" s="16"/>
      <c r="E5" s="16"/>
      <c r="F5" s="16"/>
    </row>
    <row r="6" spans="2:6" x14ac:dyDescent="0.7">
      <c r="C6" t="s">
        <v>33</v>
      </c>
      <c r="D6" s="16">
        <v>2818.5</v>
      </c>
      <c r="E6" s="16">
        <v>2924.5</v>
      </c>
      <c r="F6" s="16">
        <v>2898</v>
      </c>
    </row>
    <row r="7" spans="2:6" x14ac:dyDescent="0.7">
      <c r="C7" t="s">
        <v>34</v>
      </c>
      <c r="D7" s="16">
        <v>4204</v>
      </c>
      <c r="E7" s="16">
        <v>2357.5</v>
      </c>
      <c r="F7" s="16">
        <v>2973</v>
      </c>
    </row>
    <row r="8" spans="2:6" x14ac:dyDescent="0.7">
      <c r="C8" t="s">
        <v>35</v>
      </c>
      <c r="D8" s="16">
        <v>3785</v>
      </c>
      <c r="E8" s="16">
        <v>3248.3333333333335</v>
      </c>
      <c r="F8" s="16">
        <v>3463</v>
      </c>
    </row>
    <row r="9" spans="2:6" x14ac:dyDescent="0.7">
      <c r="C9" t="s">
        <v>36</v>
      </c>
      <c r="D9" s="16">
        <v>2006</v>
      </c>
      <c r="E9" s="16"/>
      <c r="F9" s="16">
        <v>2006</v>
      </c>
    </row>
    <row r="10" spans="2:6" x14ac:dyDescent="0.7">
      <c r="B10" t="s">
        <v>37</v>
      </c>
      <c r="D10" s="16"/>
      <c r="E10" s="16"/>
      <c r="F10" s="16"/>
    </row>
    <row r="11" spans="2:6" x14ac:dyDescent="0.7">
      <c r="C11" t="s">
        <v>33</v>
      </c>
      <c r="D11" s="16">
        <v>3492.5</v>
      </c>
      <c r="E11" s="16"/>
      <c r="F11" s="16">
        <v>3492.5</v>
      </c>
    </row>
    <row r="12" spans="2:6" x14ac:dyDescent="0.7">
      <c r="C12" t="s">
        <v>34</v>
      </c>
      <c r="D12" s="16">
        <v>4480</v>
      </c>
      <c r="E12" s="16">
        <v>4007</v>
      </c>
      <c r="F12" s="16">
        <v>4243.5</v>
      </c>
    </row>
    <row r="13" spans="2:6" x14ac:dyDescent="0.7">
      <c r="C13" t="s">
        <v>35</v>
      </c>
      <c r="D13" s="16">
        <v>2755</v>
      </c>
      <c r="E13" s="16">
        <v>2193</v>
      </c>
      <c r="F13" s="16">
        <v>2614.5</v>
      </c>
    </row>
    <row r="14" spans="2:6" x14ac:dyDescent="0.7">
      <c r="C14" t="s">
        <v>36</v>
      </c>
      <c r="D14" s="16"/>
      <c r="E14" s="16">
        <v>2735.3333333333335</v>
      </c>
      <c r="F14" s="16">
        <v>2735.3333333333335</v>
      </c>
    </row>
    <row r="15" spans="2:6" x14ac:dyDescent="0.7">
      <c r="B15" t="s">
        <v>6</v>
      </c>
      <c r="D15" s="16">
        <v>3262.25</v>
      </c>
      <c r="E15" s="16">
        <v>2900.8125</v>
      </c>
      <c r="F15" s="16">
        <v>3055.7142857142858</v>
      </c>
    </row>
  </sheetData>
  <phoneticPr fontId="1" type="noConversion"/>
  <pageMargins left="0.7" right="0.7" top="0.75" bottom="0.75" header="0.3" footer="0.3"/>
  <pageSetup paperSize="9" orientation="portrait" verticalDpi="0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B1:F11"/>
  <sheetViews>
    <sheetView workbookViewId="0">
      <selection activeCell="H8" sqref="H8"/>
    </sheetView>
  </sheetViews>
  <sheetFormatPr defaultRowHeight="16.5" x14ac:dyDescent="0.7"/>
  <cols>
    <col min="1" max="1" width="1.75" customWidth="1"/>
    <col min="2" max="2" width="14.09765625" bestFit="1" customWidth="1"/>
    <col min="3" max="5" width="10.5" bestFit="1" customWidth="1"/>
    <col min="6" max="6" width="6.546875" bestFit="1" customWidth="1"/>
  </cols>
  <sheetData>
    <row r="1" spans="2:6" x14ac:dyDescent="0.7">
      <c r="B1" s="2" t="s">
        <v>0</v>
      </c>
      <c r="C1" t="s">
        <v>1</v>
      </c>
    </row>
    <row r="3" spans="2:6" x14ac:dyDescent="0.7">
      <c r="B3" s="2" t="s">
        <v>15</v>
      </c>
      <c r="D3" s="2" t="s">
        <v>16</v>
      </c>
    </row>
    <row r="4" spans="2:6" x14ac:dyDescent="0.7">
      <c r="B4" s="2" t="s">
        <v>38</v>
      </c>
      <c r="C4" s="2" t="s">
        <v>18</v>
      </c>
      <c r="D4" t="s">
        <v>4</v>
      </c>
      <c r="E4" t="s">
        <v>5</v>
      </c>
      <c r="F4" t="s">
        <v>6</v>
      </c>
    </row>
    <row r="5" spans="2:6" x14ac:dyDescent="0.7">
      <c r="B5" t="s">
        <v>39</v>
      </c>
      <c r="D5" s="4"/>
      <c r="E5" s="4"/>
      <c r="F5" s="4"/>
    </row>
    <row r="6" spans="2:6" x14ac:dyDescent="0.7">
      <c r="C6" t="s">
        <v>8</v>
      </c>
      <c r="D6" s="4">
        <v>3225.3333333333335</v>
      </c>
      <c r="E6" s="4">
        <v>2180.3333333333335</v>
      </c>
      <c r="F6" s="4">
        <v>2702.8333333333335</v>
      </c>
    </row>
    <row r="7" spans="2:6" x14ac:dyDescent="0.7">
      <c r="C7" t="s">
        <v>11</v>
      </c>
      <c r="D7" s="4">
        <v>3578.3333333333335</v>
      </c>
      <c r="E7" s="4">
        <v>3176.5</v>
      </c>
      <c r="F7" s="4">
        <v>3348.7142857142858</v>
      </c>
    </row>
    <row r="8" spans="2:6" x14ac:dyDescent="0.7">
      <c r="B8" t="s">
        <v>40</v>
      </c>
      <c r="D8" s="4"/>
      <c r="E8" s="4"/>
      <c r="F8" s="4"/>
    </row>
    <row r="9" spans="2:6" x14ac:dyDescent="0.7">
      <c r="C9" t="s">
        <v>9</v>
      </c>
      <c r="D9" s="4">
        <v>3361</v>
      </c>
      <c r="E9" s="4">
        <v>3000</v>
      </c>
      <c r="F9" s="4">
        <v>3270.75</v>
      </c>
    </row>
    <row r="10" spans="2:6" x14ac:dyDescent="0.7">
      <c r="C10" t="s">
        <v>10</v>
      </c>
      <c r="D10" s="4">
        <v>2884.3333333333335</v>
      </c>
      <c r="E10" s="4">
        <v>3020.75</v>
      </c>
      <c r="F10" s="4">
        <v>2983.5454545454545</v>
      </c>
    </row>
    <row r="11" spans="2:6" x14ac:dyDescent="0.7">
      <c r="B11" t="s">
        <v>6</v>
      </c>
      <c r="D11" s="4">
        <v>3262.25</v>
      </c>
      <c r="E11" s="4">
        <v>2900.8125</v>
      </c>
      <c r="F11" s="4">
        <v>3055.7142857142858</v>
      </c>
    </row>
  </sheetData>
  <phoneticPr fontId="1" type="noConversion"/>
  <pageMargins left="0.7" right="0.7" top="0.75" bottom="0.75" header="0.3" footer="0.3"/>
  <pageSetup paperSize="9" orientation="portrait" verticalDpi="0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1"/>
  <sheetViews>
    <sheetView workbookViewId="0">
      <selection activeCell="B3" sqref="B3"/>
    </sheetView>
  </sheetViews>
  <sheetFormatPr defaultRowHeight="16.5" x14ac:dyDescent="0.7"/>
  <cols>
    <col min="1" max="1" width="1.75" customWidth="1"/>
    <col min="2" max="2" width="14.09765625" bestFit="1" customWidth="1"/>
    <col min="3" max="5" width="10.5" bestFit="1" customWidth="1"/>
    <col min="6" max="6" width="6.546875" bestFit="1" customWidth="1"/>
  </cols>
  <sheetData>
    <row r="1" spans="2:6" x14ac:dyDescent="0.7">
      <c r="B1" s="2" t="s">
        <v>0</v>
      </c>
      <c r="C1" t="s">
        <v>1</v>
      </c>
    </row>
    <row r="3" spans="2:6" x14ac:dyDescent="0.7">
      <c r="B3" s="2" t="s">
        <v>15</v>
      </c>
      <c r="D3" s="2" t="s">
        <v>16</v>
      </c>
    </row>
    <row r="4" spans="2:6" x14ac:dyDescent="0.7">
      <c r="B4" s="2" t="s">
        <v>38</v>
      </c>
      <c r="C4" s="2" t="s">
        <v>18</v>
      </c>
      <c r="D4" t="s">
        <v>4</v>
      </c>
      <c r="E4" t="s">
        <v>5</v>
      </c>
      <c r="F4" t="s">
        <v>6</v>
      </c>
    </row>
    <row r="5" spans="2:6" x14ac:dyDescent="0.7">
      <c r="B5" t="s">
        <v>29</v>
      </c>
      <c r="D5" s="7"/>
      <c r="E5" s="7"/>
      <c r="F5" s="7"/>
    </row>
    <row r="6" spans="2:6" x14ac:dyDescent="0.7">
      <c r="C6" t="s">
        <v>8</v>
      </c>
      <c r="D6" s="7">
        <v>3225.3333333333335</v>
      </c>
      <c r="E6" s="7">
        <v>2180.3333333333335</v>
      </c>
      <c r="F6" s="7">
        <v>2702.8333333333335</v>
      </c>
    </row>
    <row r="7" spans="2:6" x14ac:dyDescent="0.7">
      <c r="C7" t="s">
        <v>11</v>
      </c>
      <c r="D7" s="7">
        <v>3578.3333333333335</v>
      </c>
      <c r="E7" s="7">
        <v>3176.5</v>
      </c>
      <c r="F7" s="7">
        <v>3348.7142857142858</v>
      </c>
    </row>
    <row r="8" spans="2:6" x14ac:dyDescent="0.7">
      <c r="B8" t="s">
        <v>30</v>
      </c>
      <c r="D8" s="7"/>
      <c r="E8" s="7"/>
      <c r="F8" s="7"/>
    </row>
    <row r="9" spans="2:6" x14ac:dyDescent="0.7">
      <c r="C9" t="s">
        <v>9</v>
      </c>
      <c r="D9" s="7">
        <v>3361</v>
      </c>
      <c r="E9" s="7">
        <v>3000</v>
      </c>
      <c r="F9" s="7">
        <v>3270.75</v>
      </c>
    </row>
    <row r="10" spans="2:6" x14ac:dyDescent="0.7">
      <c r="C10" t="s">
        <v>10</v>
      </c>
      <c r="D10" s="7">
        <v>2884.3333333333335</v>
      </c>
      <c r="E10" s="7">
        <v>3020.75</v>
      </c>
      <c r="F10" s="7">
        <v>2983.5454545454545</v>
      </c>
    </row>
    <row r="11" spans="2:6" x14ac:dyDescent="0.7">
      <c r="B11" t="s">
        <v>6</v>
      </c>
      <c r="D11" s="7">
        <v>3262.25</v>
      </c>
      <c r="E11" s="7">
        <v>2900.8125</v>
      </c>
      <c r="F11" s="7">
        <v>3055.7142857142858</v>
      </c>
    </row>
  </sheetData>
  <phoneticPr fontId="1" type="noConversion"/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19</vt:i4>
      </vt:variant>
    </vt:vector>
  </HeadingPairs>
  <TitlesOfParts>
    <vt:vector size="19" baseType="lpstr">
      <vt:lpstr>출제유형_01-유형1</vt:lpstr>
      <vt:lpstr>01-유형2</vt:lpstr>
      <vt:lpstr>02</vt:lpstr>
      <vt:lpstr>03</vt:lpstr>
      <vt:lpstr>04</vt:lpstr>
      <vt:lpstr>05</vt:lpstr>
      <vt:lpstr>06-유형1</vt:lpstr>
      <vt:lpstr>06-유형2</vt:lpstr>
      <vt:lpstr>07</vt:lpstr>
      <vt:lpstr>08-유형1</vt:lpstr>
      <vt:lpstr>08-유형2</vt:lpstr>
      <vt:lpstr>09</vt:lpstr>
      <vt:lpstr>Sheet1</vt:lpstr>
      <vt:lpstr>10</vt:lpstr>
      <vt:lpstr>대표기출문제_기출1</vt:lpstr>
      <vt:lpstr>기출2</vt:lpstr>
      <vt:lpstr>기출3</vt:lpstr>
      <vt:lpstr>기출4</vt:lpstr>
      <vt:lpstr>기출5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a</cp:lastModifiedBy>
  <dcterms:created xsi:type="dcterms:W3CDTF">2023-07-14T08:11:50Z</dcterms:created>
  <dcterms:modified xsi:type="dcterms:W3CDTF">2026-08-09T07:29:23Z</dcterms:modified>
</cp:coreProperties>
</file>