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_update_20250108\01 엑셀\04 실전모의고사\"/>
    </mc:Choice>
  </mc:AlternateContent>
  <xr:revisionPtr revIDLastSave="0" documentId="13_ncr:1_{6D604A66-C059-4692-945D-2B5CBE34A43D}" xr6:coauthVersionLast="47" xr6:coauthVersionMax="47" xr10:uidLastSave="{00000000-0000-0000-0000-000000000000}"/>
  <bookViews>
    <workbookView xWindow="-120" yWindow="-120" windowWidth="24240" windowHeight="13140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eta.AND" hidden="1" xlm="1">#NAME?</definedName>
    <definedName name="_xleta.LEFT" hidden="1" xlm="1">#NAME?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8" l="1"/>
  <c r="F26" i="8"/>
  <c r="E26" i="8"/>
  <c r="D26" i="8"/>
  <c r="F18" i="8"/>
  <c r="E18" i="8"/>
  <c r="D18" i="8"/>
  <c r="F14" i="8"/>
  <c r="E14" i="8"/>
  <c r="D14" i="8"/>
  <c r="F7" i="8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F29" i="8" s="1"/>
  <c r="E8" i="8"/>
  <c r="D8" i="8"/>
  <c r="C20" i="2" a="1"/>
  <c r="C21" i="2" a="1"/>
  <c r="C22" i="2" a="1"/>
  <c r="C19" i="2" a="1"/>
  <c r="B20" i="2" a="1"/>
  <c r="B20" i="2" s="1"/>
  <c r="B21" i="2" a="1"/>
  <c r="B21" i="2" s="1"/>
  <c r="B22" i="2" a="1"/>
  <c r="B22" i="2" s="1"/>
  <c r="B19" i="2" a="1"/>
  <c r="B19" i="2"/>
  <c r="A20" i="1"/>
  <c r="I10" i="5"/>
  <c r="J10" i="5"/>
  <c r="F4" i="2" a="1"/>
  <c r="F6" i="2" a="1"/>
  <c r="F8" i="2" a="1"/>
  <c r="F10" i="2" a="1"/>
  <c r="F7" i="2" a="1"/>
  <c r="F9" i="2" a="1"/>
  <c r="F5" i="2" a="1"/>
  <c r="F11" i="2" a="1"/>
  <c r="F3" i="2" a="1"/>
  <c r="D29" i="8" l="1"/>
  <c r="E29" i="8"/>
  <c r="F11" i="2"/>
  <c r="G11" i="2" s="1"/>
  <c r="F5" i="2"/>
  <c r="G5" i="2" s="1"/>
  <c r="F9" i="2"/>
  <c r="G9" i="2" s="1"/>
  <c r="F7" i="2"/>
  <c r="G7" i="2" s="1"/>
  <c r="F10" i="2"/>
  <c r="G10" i="2" s="1"/>
  <c r="F8" i="2"/>
  <c r="G8" i="2" s="1"/>
  <c r="F6" i="2"/>
  <c r="F4" i="2"/>
  <c r="G4" i="2" s="1"/>
  <c r="F3" i="2"/>
  <c r="C19" i="2" l="1"/>
  <c r="E19" i="2"/>
  <c r="G6" i="2"/>
  <c r="C20" i="2"/>
  <c r="C21" i="2"/>
  <c r="G3" i="2"/>
  <c r="C2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CB81B7-A476-4CD0-AB81-7A182CFC46EB}" name="MS Access Database_Query" type="1" refreshedVersion="8" background="1">
    <dbPr connection="DSN=MS Access Database;DBQ=C:\Users\user\Downloads\길벗컴활1급_update_20250108\01 엑셀\04 실전모의고사\가전제품판매.accdb;DefaultDir=C:\Users\user\Downloads\길벗컴활1급_update_20250108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<sst xmlns="http://schemas.openxmlformats.org/spreadsheetml/2006/main" count="314" uniqueCount="153">
  <si>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</si>
  <si>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</si>
  <si>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</si>
  <si>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</si>
  <si>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</si>
  <si>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</si>
  <si>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</si>
  <si>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</si>
  <si>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</si>
  <si>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</si>
  <si>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</si>
  <si>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</si>
  <si>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</si>
  <si>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</si>
  <si>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</si>
  <si>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</si>
  <si>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</si>
  <si>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</si>
  <si>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</si>
  <si>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</si>
  <si>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</si>
  <si>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</si>
  <si>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</si>
  <si>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</si>
  <si>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</si>
  <si>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</si>
  <si>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</si>
  <si>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</si>
  <si>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</si>
  <si>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</si>
  <si>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</si>
  <si>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</si>
  <si>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</si>
  <si>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</si>
  <si>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</si>
  <si>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</si>
  <si>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</si>
  <si>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</si>
  <si>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</si>
  <si>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</si>
  <si>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</si>
  <si>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</si>
  <si>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</si>
  <si>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</si>
  <si>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</si>
  <si>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</si>
  <si>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</si>
  <si>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</si>
  <si>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</si>
  <si>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</si>
  <si>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</si>
  <si>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</si>
  <si>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</si>
  <si>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</si>
  <si>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</si>
  <si>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</si>
  <si>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</si>
  <si>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</si>
  <si>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</si>
  <si>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</si>
  <si>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</si>
  <si>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</si>
  <si>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</si>
  <si>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</si>
  <si>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</si>
  <si>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</si>
  <si>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</si>
  <si>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</si>
  <si>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</si>
  <si>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</si>
  <si>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</si>
  <si>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</si>
  <si>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</si>
  <si>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</si>
  <si>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</si>
  <si>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</si>
  <si>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</si>
  <si>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</si>
  <si>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</si>
  <si>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</si>
  <si>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</si>
  <si>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</si>
  <si>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</si>
  <si>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</si>
  <si>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</si>
  <si>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</si>
  <si>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</si>
  <si>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</si>
  <si>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</si>
  <si>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</si>
  <si>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</si>
  <si>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</si>
  <si>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</si>
  <si>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</si>
  <si>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</si>
  <si>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</si>
  <si>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</si>
  <si>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</si>
  <si>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</si>
  <si>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</si>
  <si>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</si>
  <si>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</si>
  <si>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</si>
  <si>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</si>
  <si>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</si>
  <si>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</si>
  <si>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</si>
  <si>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</si>
  <si>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</si>
  <si>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</si>
  <si>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</si>
  <si>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</si>
  <si>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</si>
  <si>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</si>
  <si>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</si>
  <si>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</si>
  <si>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</si>
  <si>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</si>
  <si>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</si>
  <si>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</si>
  <si>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</si>
  <si>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</si>
  <si>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</si>
  <si>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판매실적</t>
    <phoneticPr fontId="1" type="noConversion"/>
  </si>
  <si>
    <t>성과급</t>
    <phoneticPr fontId="1" type="noConversion"/>
  </si>
  <si>
    <t>&lt;=15000</t>
    <phoneticPr fontId="1" type="noConversion"/>
  </si>
  <si>
    <t>&lt;=1000</t>
    <phoneticPr fontId="1" type="noConversion"/>
  </si>
  <si>
    <t>등급</t>
  </si>
  <si>
    <t>고급형</t>
  </si>
  <si>
    <t>보급형</t>
  </si>
  <si>
    <t>중급형</t>
  </si>
  <si>
    <t>총합계</t>
  </si>
  <si>
    <t>제품명</t>
  </si>
  <si>
    <t>AUD</t>
  </si>
  <si>
    <t>TV</t>
  </si>
  <si>
    <t>VCR</t>
  </si>
  <si>
    <t>평균 : 단가</t>
  </si>
  <si>
    <t>평균 : 판매량</t>
  </si>
  <si>
    <t>합계 : 판매액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</si>
  <si>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</si>
  <si>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</si>
  <si>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</si>
  <si>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</si>
  <si>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</si>
  <si>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</si>
  <si>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</si>
  <si>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</si>
  <si>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</si>
  <si>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</si>
  <si>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</si>
  <si>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</si>
  <si>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1월 판매 내역</t>
    <phoneticPr fontId="1" type="noConversion"/>
  </si>
  <si>
    <t>제품수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</si>
</sst>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[&gt;0]&quot;★&quot;#,##0&quot;원&quot;;[Blue][&lt;0]\-#,##0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7DA85268-819E-EE05-EE41-02FA4410B792}"/>
            </a:ext>
          </a:extLst>
        </xdr:cNvPr>
        <xdr:cNvSpPr/>
      </xdr:nvSpPr>
      <xdr:spPr>
        <a:xfrm>
          <a:off x="5343525" y="1495425"/>
          <a:ext cx="885825" cy="209550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114300</xdr:colOff>
      <xdr:row>4</xdr:row>
      <xdr:rowOff>142875</xdr:rowOff>
    </xdr:from>
    <xdr:to>
      <xdr:col>8</xdr:col>
      <xdr:colOff>142875</xdr:colOff>
      <xdr:row>7</xdr:row>
      <xdr:rowOff>104775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C3177E74-EEA8-00FD-9D43-ACDE52F37B1D}"/>
            </a:ext>
          </a:extLst>
        </xdr:cNvPr>
        <xdr:cNvCxnSpPr/>
      </xdr:nvCxnSpPr>
      <xdr:spPr>
        <a:xfrm flipH="1" flipV="1">
          <a:off x="1733550" y="1009650"/>
          <a:ext cx="3752850" cy="5905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70B56D8-BE2D-285A-EE62-66B16B5BE3AB}"/>
            </a:ext>
          </a:extLst>
        </xdr:cNvPr>
        <xdr:cNvSpPr/>
      </xdr:nvSpPr>
      <xdr:spPr>
        <a:xfrm>
          <a:off x="3257550" y="5029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C806190-19BC-CF27-C3DA-57328CD95048}"/>
            </a:ext>
          </a:extLst>
        </xdr:cNvPr>
        <xdr:cNvSpPr/>
      </xdr:nvSpPr>
      <xdr:spPr>
        <a:xfrm>
          <a:off x="4114800" y="5029200"/>
          <a:ext cx="1057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24.587329745373" backgroundQuery="1" createdVersion="8" refreshedVersion="8" minRefreshableVersion="3" recordCount="60" xr:uid="{BC2CF525-A761-4967-8E6A-8FC691C5D8B8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E399E3-F9D9-4054-972C-5444D4B0EB8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0" baseItem="0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1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topLeftCell="A4" workbookViewId="0">
      <selection activeCell="L6" sqref="L6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25">
      <c r="A1" s="34" t="s">
        <v>34</v>
      </c>
      <c r="B1" s="35"/>
      <c r="C1" s="35"/>
      <c r="D1" s="35"/>
      <c r="E1" s="35"/>
      <c r="F1" s="35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 RIGHT(B4,3)="연구원", D4&gt;= 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 xml:space="preserve"> AND( LEFT($B4,2)="과장", $C4="일반직")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K2" sqref="K2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 * (1-HLOOKUP(D3+F3,$B$14:$E$15,2))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0" si="0">(D4+F4) * (1-HLOOKUP(D4+F4,$B$14:$E$15,2))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>(D11+F11) * (1-HLOOKUP(D11+F11,$B$14:$E$15,2))</f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MEDIAN(IF(($C$3:$C$11=A19&amp;"급"),$E$3:$E$11))</f>
        <v>28000</v>
      </c>
      <c r="C19" s="11">
        <f t="array" ref="C19">SUM( ($C$3:$C$11=A19&amp;"급")*($E$3:$E$11&gt;=10000)*$F$3:$F$11)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MEDIAN(IF(($C$3:$C$11=A20&amp;"급"),$E$3:$E$11))</f>
        <v>10500</v>
      </c>
      <c r="C20" s="11">
        <f t="array" ref="C20">SUM( ($C$3:$C$11=A20&amp;"급")*($E$3:$E$11&gt;=10000)*$F$3:$F$11)</f>
        <v>8700</v>
      </c>
    </row>
    <row r="21" spans="1:6">
      <c r="A21" s="2">
        <v>4</v>
      </c>
      <c r="B21" s="11">
        <f t="array" ref="B21">MEDIAN(IF(($C$3:$C$11=A21&amp;"급"),$E$3:$E$11))</f>
        <v>19500</v>
      </c>
      <c r="C21" s="11">
        <f t="array" ref="C21">SUM( ($C$3:$C$11=A21&amp;"급")*($E$3:$E$11&gt;=10000)*$F$3:$F$11)</f>
        <v>8000</v>
      </c>
      <c r="E21" s="12" t="s">
        <v>123</v>
      </c>
      <c r="F21" s="12" t="s">
        <v>124</v>
      </c>
    </row>
    <row r="22" spans="1:6">
      <c r="A22" s="2">
        <v>5</v>
      </c>
      <c r="B22" s="11">
        <f t="array" ref="B22">MEDIAN(IF(($C$3:$C$11=A22&amp;"급"),$E$3:$E$11))</f>
        <v>10500</v>
      </c>
      <c r="C22" s="11">
        <f t="array" ref="C22">SUM( ($C$3:$C$11=A22&amp;"급")*($E$3:$E$11&gt;=10000)*$F$3:$F$11)</f>
        <v>3000</v>
      </c>
      <c r="E22" s="12" t="s">
        <v>125</v>
      </c>
      <c r="F22" s="12" t="s">
        <v>126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tabSelected="1" workbookViewId="0">
      <selection activeCell="C4" sqref="C4"/>
    </sheetView>
  </sheetViews>
  <sheetFormatPr defaultRowHeight="16.5"/>
  <cols>
    <col min="1" max="1" width="7.5" bestFit="1" customWidth="1"/>
    <col min="2" max="2" width="9.375" bestFit="1" customWidth="1"/>
    <col min="3" max="3" width="13.125" bestFit="1" customWidth="1"/>
    <col min="4" max="4" width="11.125" bestFit="1" customWidth="1"/>
    <col min="5" max="5" width="13.125" bestFit="1" customWidth="1"/>
    <col min="6" max="6" width="13.875" bestFit="1" customWidth="1"/>
    <col min="7" max="10" width="14.5" bestFit="1" customWidth="1"/>
    <col min="11" max="11" width="18" bestFit="1" customWidth="1"/>
    <col min="12" max="12" width="15.875" bestFit="1" customWidth="1"/>
    <col min="13" max="13" width="18" bestFit="1" customWidth="1"/>
  </cols>
  <sheetData>
    <row r="3" spans="1:6">
      <c r="A3" s="30" t="s">
        <v>127</v>
      </c>
      <c r="B3" s="30" t="s">
        <v>132</v>
      </c>
      <c r="C3" t="s">
        <v>152</v>
      </c>
      <c r="D3" t="s">
        <v>136</v>
      </c>
      <c r="E3" t="s">
        <v>137</v>
      </c>
      <c r="F3" t="s">
        <v>138</v>
      </c>
    </row>
    <row r="4" spans="1:6">
      <c r="A4" t="s">
        <v>128</v>
      </c>
      <c r="C4">
        <v>21</v>
      </c>
      <c r="D4" s="31">
        <v>2500</v>
      </c>
      <c r="E4" s="31">
        <v>26.5</v>
      </c>
      <c r="F4" s="31">
        <v>25042500</v>
      </c>
    </row>
    <row r="5" spans="1:6">
      <c r="B5" t="s">
        <v>133</v>
      </c>
      <c r="C5">
        <v>9</v>
      </c>
      <c r="D5" s="31">
        <v>2944.4444444444443</v>
      </c>
      <c r="E5" s="31">
        <v>29.125</v>
      </c>
      <c r="F5" s="31">
        <v>6174500</v>
      </c>
    </row>
    <row r="6" spans="1:6">
      <c r="B6" t="s">
        <v>134</v>
      </c>
      <c r="C6">
        <v>8</v>
      </c>
      <c r="D6" s="31">
        <v>2437.5</v>
      </c>
      <c r="E6" s="31">
        <v>22.833333333333332</v>
      </c>
      <c r="F6" s="31">
        <v>2671500</v>
      </c>
    </row>
    <row r="7" spans="1:6">
      <c r="B7" t="s">
        <v>135</v>
      </c>
      <c r="C7">
        <v>4</v>
      </c>
      <c r="D7" s="31">
        <v>1625</v>
      </c>
      <c r="E7" s="31">
        <v>26.75</v>
      </c>
      <c r="F7" s="31">
        <v>695500</v>
      </c>
    </row>
    <row r="8" spans="1:6">
      <c r="A8" t="s">
        <v>129</v>
      </c>
      <c r="C8">
        <v>20</v>
      </c>
      <c r="D8" s="31">
        <v>2325</v>
      </c>
      <c r="E8" s="31">
        <v>30.684210526315791</v>
      </c>
      <c r="F8" s="31">
        <v>27109500</v>
      </c>
    </row>
    <row r="9" spans="1:6">
      <c r="B9" t="s">
        <v>133</v>
      </c>
      <c r="C9">
        <v>6</v>
      </c>
      <c r="D9" s="31">
        <v>2833.3333333333335</v>
      </c>
      <c r="E9" s="31">
        <v>29.6</v>
      </c>
      <c r="F9" s="31">
        <v>2516000</v>
      </c>
    </row>
    <row r="10" spans="1:6">
      <c r="B10" t="s">
        <v>134</v>
      </c>
      <c r="C10">
        <v>8</v>
      </c>
      <c r="D10" s="31">
        <v>2437.5</v>
      </c>
      <c r="E10" s="31">
        <v>27.125</v>
      </c>
      <c r="F10" s="31">
        <v>4231500</v>
      </c>
    </row>
    <row r="11" spans="1:6">
      <c r="B11" t="s">
        <v>135</v>
      </c>
      <c r="C11">
        <v>6</v>
      </c>
      <c r="D11" s="31">
        <v>1666.6666666666667</v>
      </c>
      <c r="E11" s="31">
        <v>36.333333333333336</v>
      </c>
      <c r="F11" s="31">
        <v>2180000</v>
      </c>
    </row>
    <row r="12" spans="1:6">
      <c r="A12" t="s">
        <v>130</v>
      </c>
      <c r="C12">
        <v>19</v>
      </c>
      <c r="D12" s="31">
        <v>2526.3157894736842</v>
      </c>
      <c r="E12" s="31">
        <v>27.117647058823529</v>
      </c>
      <c r="F12" s="31">
        <v>22128000</v>
      </c>
    </row>
    <row r="13" spans="1:6">
      <c r="B13" t="s">
        <v>133</v>
      </c>
      <c r="C13">
        <v>7</v>
      </c>
      <c r="D13" s="31">
        <v>3000</v>
      </c>
      <c r="E13" s="31">
        <v>18.166666666666668</v>
      </c>
      <c r="F13" s="31">
        <v>2289000</v>
      </c>
    </row>
    <row r="14" spans="1:6">
      <c r="B14" t="s">
        <v>134</v>
      </c>
      <c r="C14">
        <v>9</v>
      </c>
      <c r="D14" s="31">
        <v>2555.5555555555557</v>
      </c>
      <c r="E14" s="31">
        <v>34.555555555555557</v>
      </c>
      <c r="F14" s="31">
        <v>7153000</v>
      </c>
    </row>
    <row r="15" spans="1:6">
      <c r="B15" t="s">
        <v>135</v>
      </c>
      <c r="C15">
        <v>3</v>
      </c>
      <c r="D15" s="31">
        <v>1333.3333333333333</v>
      </c>
      <c r="E15" s="31">
        <v>20.5</v>
      </c>
      <c r="F15" s="31">
        <v>164000</v>
      </c>
    </row>
    <row r="16" spans="1:6">
      <c r="A16" t="s">
        <v>131</v>
      </c>
      <c r="C16">
        <v>60</v>
      </c>
      <c r="D16" s="31">
        <v>2450</v>
      </c>
      <c r="E16" s="31">
        <v>28.166666666666668</v>
      </c>
      <c r="F16" s="31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topLeftCell="A19" workbookViewId="0">
      <selection activeCell="K11" sqref="K11"/>
    </sheetView>
  </sheetViews>
  <sheetFormatPr defaultRowHeight="16.5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139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140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140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140</v>
      </c>
    </row>
    <row r="7" spans="1:8" outlineLevel="2">
      <c r="C7" s="32" t="s">
        <v>146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2" t="s">
        <v>142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140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141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140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140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140</v>
      </c>
    </row>
    <row r="14" spans="1:8" outlineLevel="2">
      <c r="C14" s="32" t="s">
        <v>147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2" t="s">
        <v>143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140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140</v>
      </c>
    </row>
    <row r="18" spans="1:8" outlineLevel="2">
      <c r="C18" s="32" t="s">
        <v>148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2" t="s">
        <v>144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140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140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140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141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140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141</v>
      </c>
    </row>
    <row r="26" spans="1:8" outlineLevel="2">
      <c r="C26" s="32" t="s">
        <v>149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2" t="s">
        <v>145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2" t="s">
        <v>150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2" t="s">
        <v>131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O15" sqref="O15"/>
    </sheetView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6" t="s">
        <v>112</v>
      </c>
      <c r="H10" s="37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H4" sqref="H4"/>
    </sheetView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  <c r="G2" t="s">
        <v>151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3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3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3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3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3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3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3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3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3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3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3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3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3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3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3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3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3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3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3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3">
        <v>-171</v>
      </c>
    </row>
  </sheetData>
  <phoneticPr fontId="1" type="noConversion"/>
  <conditionalFormatting sqref="D4:D23">
    <cfRule type="iconSet" priority="2">
      <iconSet>
        <cfvo type="percent" val="0"/>
        <cfvo type="percent" val="40"/>
        <cfvo type="percent" val="70"/>
      </iconSet>
    </cfRule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8"/>
  <sheetViews>
    <sheetView workbookViewId="0">
      <selection activeCell="M7" sqref="M7"/>
    </sheetView>
  </sheetViews>
  <sheetFormatPr defaultRowHeight="16.5"/>
  <cols>
    <col min="1" max="1" width="13.625" customWidth="1"/>
  </cols>
  <sheetData>
    <row r="1" spans="1:4" ht="20.2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  <row r="7" spans="1:4">
      <c r="A7" s="28">
        <v>45824</v>
      </c>
      <c r="B7" t="s">
        <v>119</v>
      </c>
      <c r="C7">
        <v>213</v>
      </c>
      <c r="D7" s="29">
        <v>319500</v>
      </c>
    </row>
    <row r="8" spans="1:4">
      <c r="A8" s="28">
        <v>45824</v>
      </c>
      <c r="D8">
        <v>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안성균</cp:lastModifiedBy>
  <dcterms:created xsi:type="dcterms:W3CDTF">2023-05-12T01:27:33Z</dcterms:created>
  <dcterms:modified xsi:type="dcterms:W3CDTF">2025-06-16T05:38:41Z</dcterms:modified>
</cp:coreProperties>
</file>