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수빈\Downloads\2025_기본서_컴활1급실기_학습자료_240910_update (1)\2025_기본서_컴활1급실기_학습자료_240910 update\길벗컴활1급\01 엑셀\04 실전모의고사\"/>
    </mc:Choice>
  </mc:AlternateContent>
  <xr:revisionPtr revIDLastSave="0" documentId="13_ncr:1_{00762BA6-353A-48E3-AE4E-DDC29A60CAEE}" xr6:coauthVersionLast="47" xr6:coauthVersionMax="47" xr10:uidLastSave="{00000000-0000-0000-0000-000000000000}"/>
  <bookViews>
    <workbookView xWindow="13995" yWindow="0" windowWidth="14610" windowHeight="15585" firstSheet="2" activeTab="5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/>
  <c r="C21" i="2" a="1"/>
  <c r="C21" i="2"/>
  <c r="C22" i="2" a="1"/>
  <c r="C22" i="2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F29" i="8" s="1"/>
  <c r="E8" i="8"/>
  <c r="D8" i="8"/>
  <c r="F4" i="2" a="1"/>
  <c r="F8" i="2" a="1"/>
  <c r="F5" i="2" a="1"/>
  <c r="F6" i="2" a="1"/>
  <c r="F7" i="2" a="1"/>
  <c r="F9" i="2" a="1"/>
  <c r="F10" i="2" a="1"/>
  <c r="F11" i="2" a="1"/>
  <c r="F3" i="2" a="1"/>
  <c r="F11" i="2" l="1"/>
  <c r="F10" i="2"/>
  <c r="F9" i="2"/>
  <c r="F7" i="2"/>
  <c r="F6" i="2"/>
  <c r="F5" i="2"/>
  <c r="F8" i="2"/>
  <c r="F4" i="2"/>
  <c r="F3" i="2"/>
  <c r="D29" i="8"/>
  <c r="E29" i="8"/>
  <c r="A20" i="1"/>
  <c r="I10" i="5"/>
  <c r="J1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214737-F7B1-4F86-BE82-32B1B33A1BF0}" name="MS Access Database_Query" type="1" refreshedVersion="8" background="1">
    <dbPr connection="DSN=MS Access Database;DBQ=C:\Users\지수빈\OneDrive\문서\길벗컴활1급\01 엑셀\04 실전모의고사\가전제품판매.accdb;DefaultDir=C:\Users\지수빈\OneDrive\문서\길벗컴활1급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  <connection id="2" xr16:uid="{E3897EA2-9AFE-4EF0-8F56-27315371DAD5}" name="MS Access Database_Query1" type="1" refreshedVersion="8" background="1">
    <dbPr connection="DSN=MS Access Database;DBQ=C:\Users\지수빈\OneDrive\문서\길벗컴활1급\01 엑셀\04 실전모의고사\가전제품판매.accdb;DefaultDir=C:\Users\지수빈\OneDrive\문서\길벗컴활1급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<sst xmlns="http://schemas.openxmlformats.org/spreadsheetml/2006/main" count="312" uniqueCount="152">
  <si>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</si>
  <si>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</si>
  <si>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</si>
  <si>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</si>
  <si>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</si>
  <si>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</si>
  <si>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</si>
  <si>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</si>
  <si>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</si>
  <si>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</si>
  <si>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</si>
  <si>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</si>
  <si>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</si>
  <si>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</si>
  <si>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</si>
  <si>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</si>
  <si>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</si>
  <si>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</si>
  <si>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</si>
  <si>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</si>
  <si>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</si>
  <si>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</si>
  <si>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</si>
  <si>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</si>
  <si>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</si>
  <si>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</si>
  <si>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</si>
  <si>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</si>
  <si>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</si>
  <si>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</si>
  <si>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</si>
  <si>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</si>
  <si>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</si>
  <si>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</si>
  <si>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</si>
  <si>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</si>
  <si>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</si>
  <si>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</si>
  <si>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</si>
  <si>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</si>
  <si>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</si>
  <si>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</si>
  <si>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</si>
  <si>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</si>
  <si>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</si>
  <si>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</si>
  <si>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</si>
  <si>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</si>
  <si>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</si>
  <si>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</si>
  <si>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</si>
  <si>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</si>
  <si>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</si>
  <si>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</si>
  <si>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</si>
  <si>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</si>
  <si>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</si>
  <si>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</si>
  <si>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</si>
  <si>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</si>
  <si>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</si>
  <si>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</si>
  <si>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</si>
  <si>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</si>
  <si>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</si>
  <si>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</si>
  <si>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</si>
  <si>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</si>
  <si>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</si>
  <si>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</si>
  <si>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</si>
  <si>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</si>
  <si>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</si>
  <si>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</si>
  <si>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</si>
  <si>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</si>
  <si>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</si>
  <si>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</si>
  <si>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</si>
  <si>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</si>
  <si>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</si>
  <si>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</si>
  <si>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</si>
  <si>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</si>
  <si>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</si>
  <si>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</si>
  <si>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</si>
  <si>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</si>
  <si>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</si>
  <si>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</si>
  <si>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</si>
  <si>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</si>
  <si>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</si>
  <si>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</si>
  <si>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</si>
  <si>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</si>
  <si>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</si>
  <si>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</si>
  <si>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</si>
  <si>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</si>
  <si>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</si>
  <si>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</si>
  <si>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</si>
  <si>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</si>
  <si>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</si>
  <si>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</si>
  <si>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</si>
  <si>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</si>
  <si>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</si>
  <si>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</si>
  <si>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</si>
  <si>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</si>
  <si>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</si>
  <si>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</si>
  <si>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</si>
  <si>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</si>
  <si>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</si>
  <si>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</si>
  <si>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</si>
  <si>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</si>
  <si>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</si>
  <si>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</si>
  <si>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</si>
  <si>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행 레이블</t>
  </si>
  <si>
    <t>고급형</t>
  </si>
  <si>
    <t>보급형</t>
  </si>
  <si>
    <t>중급형</t>
  </si>
  <si>
    <t>총합계</t>
  </si>
  <si>
    <t>TV</t>
  </si>
  <si>
    <t>AUD</t>
  </si>
  <si>
    <t>VCR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</si>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</sst>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9" formatCode="[Red]\★#,##0&quot;원&quot;;[Blue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7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95250</xdr:colOff>
      <xdr:row>6</xdr:row>
      <xdr:rowOff>171450</xdr:rowOff>
    </xdr:from>
    <xdr:to>
      <xdr:col>8</xdr:col>
      <xdr:colOff>771525</xdr:colOff>
      <xdr:row>8</xdr:row>
      <xdr:rowOff>9525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4661EBC9-7B50-EB48-8BA5-64EFFA7C0BE6}"/>
            </a:ext>
          </a:extLst>
        </xdr:cNvPr>
        <xdr:cNvSpPr/>
      </xdr:nvSpPr>
      <xdr:spPr>
        <a:xfrm>
          <a:off x="5438775" y="1457325"/>
          <a:ext cx="676275" cy="257175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 kern="1200"/>
        </a:p>
      </xdr:txBody>
    </xdr:sp>
    <xdr:clientData/>
  </xdr:twoCellAnchor>
  <xdr:twoCellAnchor>
    <xdr:from>
      <xdr:col>2</xdr:col>
      <xdr:colOff>238125</xdr:colOff>
      <xdr:row>4</xdr:row>
      <xdr:rowOff>171450</xdr:rowOff>
    </xdr:from>
    <xdr:to>
      <xdr:col>8</xdr:col>
      <xdr:colOff>95250</xdr:colOff>
      <xdr:row>7</xdr:row>
      <xdr:rowOff>64472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CC5E85B9-2D60-ACC3-A776-739A88DD34D6}"/>
            </a:ext>
          </a:extLst>
        </xdr:cNvPr>
        <xdr:cNvCxnSpPr>
          <a:stCxn id="3" idx="1"/>
        </xdr:cNvCxnSpPr>
      </xdr:nvCxnSpPr>
      <xdr:spPr>
        <a:xfrm flipH="1" flipV="1">
          <a:off x="1857375" y="1038225"/>
          <a:ext cx="3581400" cy="52167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24</xdr:row>
      <xdr:rowOff>19050</xdr:rowOff>
    </xdr:from>
    <xdr:to>
      <xdr:col>6</xdr:col>
      <xdr:colOff>38100</xdr:colOff>
      <xdr:row>26</xdr:row>
      <xdr:rowOff>28575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0944A27-B0DC-9639-F3BE-EECB5D97C62C}"/>
            </a:ext>
          </a:extLst>
        </xdr:cNvPr>
        <xdr:cNvSpPr/>
      </xdr:nvSpPr>
      <xdr:spPr>
        <a:xfrm>
          <a:off x="3248025" y="5048250"/>
          <a:ext cx="99060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5</xdr:col>
      <xdr:colOff>933451</xdr:colOff>
      <xdr:row>24</xdr:row>
      <xdr:rowOff>0</xdr:rowOff>
    </xdr:from>
    <xdr:to>
      <xdr:col>7</xdr:col>
      <xdr:colOff>1</xdr:colOff>
      <xdr:row>26</xdr:row>
      <xdr:rowOff>19050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5812327-4ABB-4007-6773-9DD36FA210D9}"/>
            </a:ext>
          </a:extLst>
        </xdr:cNvPr>
        <xdr:cNvSpPr/>
      </xdr:nvSpPr>
      <xdr:spPr>
        <a:xfrm>
          <a:off x="4191001" y="5029200"/>
          <a:ext cx="106680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수빈" refreshedDate="45664.411412847221" backgroundQuery="1" createdVersion="8" refreshedVersion="8" minRefreshableVersion="3" recordCount="60" xr:uid="{CC3F9973-4422-44D6-8DEF-1C21FB4832C6}">
  <cacheSource type="external" connectionId="2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A787FE-1822-43F2-9B51-56C6EA1F7463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fieldListSortAscending="1">
  <location ref="A3:E16" firstHeaderRow="0" firstDataRow="1" firstDataCol="1"/>
  <pivotFields count="5">
    <pivotField axis="axisRow" dataField="1" showAll="0">
      <items count="4">
        <item x="1"/>
        <item x="0"/>
        <item x="2"/>
        <item t="default"/>
      </items>
    </pivotField>
    <pivotField axis="axisRow" showAll="0">
      <items count="4">
        <item x="1"/>
        <item x="0"/>
        <item x="2"/>
        <item t="default"/>
      </items>
    </pivotField>
    <pivotField dataField="1" showAll="0"/>
    <pivotField dataField="1" showAll="0"/>
    <pivotField dataField="1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1"/>
    <dataField name="평균 : 단가" fld="3" subtotal="average" baseField="1" baseItem="2" numFmtId="177"/>
    <dataField name="평균 : 판매량" fld="2" subtotal="average" baseField="1" baseItem="2" numFmtId="177"/>
    <dataField name="합계 : 판매액" fld="4" baseField="0" baseItem="2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H18" sqref="H18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6" t="s">
        <v>34</v>
      </c>
      <c r="B1" s="37"/>
      <c r="C1" s="37"/>
      <c r="D1" s="37"/>
      <c r="E1" s="37"/>
      <c r="F1" s="37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E20" sqref="E20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MEDIAN(IF($C$3:$C$11=(A19&amp;"급"),$E$3:$E$11))</f>
        <v>28000</v>
      </c>
      <c r="C19" s="11">
        <f t="array" ref="C19">SUM(($C$3:$C$11=(A19&amp;"급"))*($E$3:$E$11&gt;=10000)*$F$3:$F$11)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MEDIAN(IF($C$3:$C$11=(A20&amp;"급"),$E$3:$E$11))</f>
        <v>10500</v>
      </c>
      <c r="C20" s="11">
        <f t="array" ref="C20">SUM(($C$3:$C$11=(A20&amp;"급"))*($E$3:$E$11&gt;=10000)*$F$3:$F$11)</f>
        <v>8700</v>
      </c>
    </row>
    <row r="21" spans="1:6">
      <c r="A21" s="2">
        <v>4</v>
      </c>
      <c r="B21" s="11">
        <f t="array" ref="B21">MEDIAN(IF($C$3:$C$11=(A21&amp;"급"),$E$3:$E$11))</f>
        <v>19500</v>
      </c>
      <c r="C21" s="11">
        <f t="array" ref="C21">SUM(($C$3:$C$11=(A21&amp;"급"))*($E$3:$E$11&gt;=10000)*$F$3:$F$11)</f>
        <v>8000</v>
      </c>
      <c r="E21" s="12" t="s">
        <v>148</v>
      </c>
      <c r="F21" s="12" t="s">
        <v>150</v>
      </c>
    </row>
    <row r="22" spans="1:6">
      <c r="A22" s="2">
        <v>5</v>
      </c>
      <c r="B22" s="11">
        <f t="array" ref="B22">MEDIAN(IF($C$3:$C$11=(A22&amp;"급"),$E$3:$E$11))</f>
        <v>10500</v>
      </c>
      <c r="C22" s="11">
        <f t="array" ref="C22">SUM(($C$3:$C$11=(A22&amp;"급"))*($E$3:$E$11&gt;=10000)*$F$3:$F$11)</f>
        <v>3000</v>
      </c>
      <c r="E22" s="12" t="s">
        <v>149</v>
      </c>
      <c r="F22" s="12" t="s">
        <v>151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6"/>
  <sheetViews>
    <sheetView workbookViewId="0">
      <selection activeCell="D15" sqref="D15"/>
    </sheetView>
  </sheetViews>
  <sheetFormatPr defaultRowHeight="16.5"/>
  <cols>
    <col min="1" max="1" width="11.875" bestFit="1" customWidth="1"/>
    <col min="2" max="2" width="7.375" bestFit="1" customWidth="1"/>
    <col min="3" max="3" width="11.125" bestFit="1" customWidth="1"/>
    <col min="4" max="4" width="13.125" bestFit="1" customWidth="1"/>
    <col min="5" max="6" width="13.875" bestFit="1" customWidth="1"/>
    <col min="7" max="35" width="4" bestFit="1" customWidth="1"/>
    <col min="36" max="36" width="11.25" bestFit="1" customWidth="1"/>
    <col min="37" max="37" width="7.375" bestFit="1" customWidth="1"/>
  </cols>
  <sheetData>
    <row r="3" spans="1:5">
      <c r="A3" s="30" t="s">
        <v>123</v>
      </c>
      <c r="B3" t="s">
        <v>134</v>
      </c>
      <c r="C3" t="s">
        <v>132</v>
      </c>
      <c r="D3" t="s">
        <v>133</v>
      </c>
      <c r="E3" t="s">
        <v>131</v>
      </c>
    </row>
    <row r="4" spans="1:5">
      <c r="A4" s="31" t="s">
        <v>124</v>
      </c>
      <c r="B4">
        <v>21</v>
      </c>
      <c r="C4" s="33">
        <v>2500</v>
      </c>
      <c r="D4" s="33">
        <v>26.5</v>
      </c>
      <c r="E4" s="33">
        <v>25042500</v>
      </c>
    </row>
    <row r="5" spans="1:5">
      <c r="A5" s="32" t="s">
        <v>129</v>
      </c>
      <c r="B5">
        <v>9</v>
      </c>
      <c r="C5" s="33">
        <v>2944.4444444444443</v>
      </c>
      <c r="D5" s="33">
        <v>29.125</v>
      </c>
      <c r="E5" s="33">
        <v>6174500</v>
      </c>
    </row>
    <row r="6" spans="1:5">
      <c r="A6" s="32" t="s">
        <v>128</v>
      </c>
      <c r="B6">
        <v>8</v>
      </c>
      <c r="C6" s="33">
        <v>2437.5</v>
      </c>
      <c r="D6" s="33">
        <v>22.833333333333332</v>
      </c>
      <c r="E6" s="33">
        <v>2671500</v>
      </c>
    </row>
    <row r="7" spans="1:5">
      <c r="A7" s="32" t="s">
        <v>130</v>
      </c>
      <c r="B7">
        <v>4</v>
      </c>
      <c r="C7" s="33">
        <v>1625</v>
      </c>
      <c r="D7" s="33">
        <v>26.75</v>
      </c>
      <c r="E7" s="33">
        <v>695500</v>
      </c>
    </row>
    <row r="8" spans="1:5">
      <c r="A8" s="31" t="s">
        <v>125</v>
      </c>
      <c r="B8">
        <v>20</v>
      </c>
      <c r="C8" s="33">
        <v>2325</v>
      </c>
      <c r="D8" s="33">
        <v>30.684210526315791</v>
      </c>
      <c r="E8" s="33">
        <v>27109500</v>
      </c>
    </row>
    <row r="9" spans="1:5">
      <c r="A9" s="32" t="s">
        <v>129</v>
      </c>
      <c r="B9">
        <v>6</v>
      </c>
      <c r="C9" s="33">
        <v>2833.3333333333335</v>
      </c>
      <c r="D9" s="33">
        <v>29.6</v>
      </c>
      <c r="E9" s="33">
        <v>2516000</v>
      </c>
    </row>
    <row r="10" spans="1:5">
      <c r="A10" s="32" t="s">
        <v>128</v>
      </c>
      <c r="B10">
        <v>8</v>
      </c>
      <c r="C10" s="33">
        <v>2437.5</v>
      </c>
      <c r="D10" s="33">
        <v>27.125</v>
      </c>
      <c r="E10" s="33">
        <v>4231500</v>
      </c>
    </row>
    <row r="11" spans="1:5">
      <c r="A11" s="32" t="s">
        <v>130</v>
      </c>
      <c r="B11">
        <v>6</v>
      </c>
      <c r="C11" s="33">
        <v>1666.6666666666667</v>
      </c>
      <c r="D11" s="33">
        <v>36.333333333333336</v>
      </c>
      <c r="E11" s="33">
        <v>2180000</v>
      </c>
    </row>
    <row r="12" spans="1:5">
      <c r="A12" s="31" t="s">
        <v>126</v>
      </c>
      <c r="B12">
        <v>19</v>
      </c>
      <c r="C12" s="33">
        <v>2526.3157894736842</v>
      </c>
      <c r="D12" s="33">
        <v>27.117647058823529</v>
      </c>
      <c r="E12" s="33">
        <v>22128000</v>
      </c>
    </row>
    <row r="13" spans="1:5">
      <c r="A13" s="32" t="s">
        <v>129</v>
      </c>
      <c r="B13">
        <v>7</v>
      </c>
      <c r="C13" s="33">
        <v>3000</v>
      </c>
      <c r="D13" s="33">
        <v>18.166666666666668</v>
      </c>
      <c r="E13" s="33">
        <v>2289000</v>
      </c>
    </row>
    <row r="14" spans="1:5">
      <c r="A14" s="32" t="s">
        <v>128</v>
      </c>
      <c r="B14">
        <v>9</v>
      </c>
      <c r="C14" s="33">
        <v>2555.5555555555557</v>
      </c>
      <c r="D14" s="33">
        <v>34.555555555555557</v>
      </c>
      <c r="E14" s="33">
        <v>7153000</v>
      </c>
    </row>
    <row r="15" spans="1:5">
      <c r="A15" s="32" t="s">
        <v>130</v>
      </c>
      <c r="B15">
        <v>3</v>
      </c>
      <c r="C15" s="33">
        <v>1333.3333333333333</v>
      </c>
      <c r="D15" s="33">
        <v>20.5</v>
      </c>
      <c r="E15" s="33">
        <v>164000</v>
      </c>
    </row>
    <row r="16" spans="1:5">
      <c r="A16" s="31" t="s">
        <v>127</v>
      </c>
      <c r="B16">
        <v>60</v>
      </c>
      <c r="C16" s="33">
        <v>2450</v>
      </c>
      <c r="D16" s="33">
        <v>28.166666666666668</v>
      </c>
      <c r="E16" s="33">
        <v>223587000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F18" sqref="F18"/>
    </sheetView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135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136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136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136</v>
      </c>
    </row>
    <row r="7" spans="1:8" outlineLevel="2">
      <c r="C7" s="35" t="s">
        <v>142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4" t="s">
        <v>138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136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137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136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136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136</v>
      </c>
    </row>
    <row r="14" spans="1:8" outlineLevel="2">
      <c r="C14" s="35" t="s">
        <v>143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5" t="s">
        <v>139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136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136</v>
      </c>
    </row>
    <row r="18" spans="1:8" outlineLevel="2">
      <c r="C18" s="35" t="s">
        <v>144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5" t="s">
        <v>140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136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136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136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137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136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137</v>
      </c>
    </row>
    <row r="26" spans="1:8" outlineLevel="2">
      <c r="C26" s="35" t="s">
        <v>145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5" t="s">
        <v>141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5" t="s">
        <v>146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5" t="s">
        <v>127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3:H25">
    <sortCondition ref="C3:C25"/>
    <sortCondition descending="1" ref="D3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I12" sqref="I12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8" t="s">
        <v>112</v>
      </c>
      <c r="H10" s="39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tabSelected="1" workbookViewId="0">
      <selection activeCell="H23" sqref="H23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2.375" customWidth="1"/>
    <col min="7" max="7" width="13.875" customWidth="1"/>
  </cols>
  <sheetData>
    <row r="2" spans="1:7">
      <c r="A2" t="s">
        <v>97</v>
      </c>
      <c r="G2" t="s">
        <v>147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40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40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40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40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40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40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40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40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40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40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40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40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40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40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40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40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40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40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40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40">
        <v>-171</v>
      </c>
    </row>
  </sheetData>
  <phoneticPr fontId="1" type="noConversion"/>
  <conditionalFormatting sqref="D4:D23">
    <cfRule type="iconSet" priority="3">
      <iconSet>
        <cfvo type="percent" val="0"/>
        <cfvo type="percent" val="40"/>
        <cfvo type="percent" val="70"/>
      </iconSet>
    </cfRule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>
      <selection activeCell="G8" sqref="G8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지수빈</cp:lastModifiedBy>
  <cp:lastPrinted>2025-01-07T00:39:18Z</cp:lastPrinted>
  <dcterms:created xsi:type="dcterms:W3CDTF">2023-05-12T01:27:33Z</dcterms:created>
  <dcterms:modified xsi:type="dcterms:W3CDTF">2025-01-07T01:41:08Z</dcterms:modified>
</cp:coreProperties>
</file>