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1급 실기\길벗컴활1급_update_20250108\01 엑셀\04 실전모의고사\"/>
    </mc:Choice>
  </mc:AlternateContent>
  <xr:revisionPtr revIDLastSave="0" documentId="13_ncr:1_{19FBCC97-B62E-4B56-A627-AEE4A866E21E}" xr6:coauthVersionLast="47" xr6:coauthVersionMax="47" xr10:uidLastSave="{00000000-0000-0000-0000-000000000000}"/>
  <bookViews>
    <workbookView xWindow="-108" yWindow="-108" windowWidth="23256" windowHeight="12576" firstSheet="2" activeTab="2" xr2:uid="{687888A0-7169-4D04-8AED-D6529133C41D}"/>
  </bookViews>
  <sheets>
    <sheet name="기본작업-1" sheetId="1" r:id="rId1"/>
    <sheet name="기본작업-2" sheetId="2" r:id="rId2"/>
    <sheet name="계산작업" sheetId="3" r:id="rId3"/>
    <sheet name="분석작업-1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 a="1"/>
  <c r="C3" i="3" s="1"/>
  <c r="C4" i="3" a="1"/>
  <c r="C4" i="3" s="1"/>
  <c r="C5" i="3" a="1"/>
  <c r="C5" i="3" s="1"/>
  <c r="C6" i="3" a="1"/>
  <c r="C6" i="3"/>
  <c r="B4" i="3" a="1"/>
  <c r="B4" i="3" s="1"/>
  <c r="B5" i="3" a="1"/>
  <c r="B5" i="3" s="1"/>
  <c r="B6" i="3" a="1"/>
  <c r="B6" i="3" s="1"/>
  <c r="B3" i="3" a="1"/>
  <c r="B3" i="3" s="1"/>
  <c r="H17" i="3" a="1"/>
  <c r="H20" i="3" a="1"/>
  <c r="J3" i="3" a="1"/>
  <c r="J3" i="3" s="1"/>
  <c r="H18" i="3" s="1" a="1"/>
  <c r="H18" i="3" s="1"/>
  <c r="D4" i="3" a="1"/>
  <c r="D4" i="3" s="1"/>
  <c r="D5" i="3" a="1"/>
  <c r="D5" i="3" s="1"/>
  <c r="D6" i="3" a="1"/>
  <c r="D6" i="3" s="1"/>
  <c r="D3" i="3" a="1"/>
  <c r="D3" i="3" s="1"/>
  <c r="G3" i="4"/>
  <c r="D4" i="4"/>
  <c r="A17" i="1"/>
  <c r="E4" i="5"/>
  <c r="E5" i="5"/>
  <c r="E6" i="5"/>
  <c r="E7" i="5"/>
  <c r="E8" i="5"/>
  <c r="D3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6" i="3" a="1"/>
  <c r="K8" i="3" a="1"/>
  <c r="K10" i="3" a="1"/>
  <c r="K5" i="3" a="1"/>
  <c r="K7" i="3" a="1"/>
  <c r="K9" i="3" a="1"/>
  <c r="K11" i="3" a="1"/>
  <c r="K3" i="3" a="1"/>
  <c r="H20" i="3" l="1"/>
  <c r="H17" i="3"/>
  <c r="H16" i="3" a="1"/>
  <c r="H16" i="3" s="1"/>
  <c r="H19" i="3" a="1"/>
  <c r="H19" i="3" s="1"/>
  <c r="K11" i="3"/>
  <c r="K9" i="3"/>
  <c r="K7" i="3"/>
  <c r="K5" i="3"/>
  <c r="K10" i="3"/>
  <c r="K8" i="3"/>
  <c r="K6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09ED2B-26DC-4918-934B-6DF30845474B}" name="MS Access Database_Query" type="1" refreshedVersion="8" background="1">
    <dbPr connection="DSN=MS Access Database;DBQ=C:\Users\user\Desktop\컴활 1급 실기\길벗컴활1급_update_20250108\01 엑셀\04 실전모의고사\사이트운영비.accdb;DefaultDir=C:\Users\user\Desktop\컴활 1급 실기\길벗컴활1급_update_20250108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<sst xmlns="http://schemas.openxmlformats.org/spreadsheetml/2006/main" count="306" uniqueCount="190">
  <si>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</si>
  <si>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</si>
  <si>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</si>
  <si>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</si>
  <si>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</si>
  <si>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</si>
  <si>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</si>
  <si>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</si>
  <si>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</si>
  <si>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</si>
  <si>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</si>
  <si>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</si>
  <si>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</si>
  <si>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</si>
  <si>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</si>
  <si>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</si>
  <si>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</si>
  <si>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</si>
  <si>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</si>
  <si>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</si>
  <si>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</si>
  <si>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</si>
  <si>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</si>
  <si>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</si>
  <si>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</si>
  <si>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</si>
  <si>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</si>
  <si>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</si>
  <si>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</si>
  <si>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</si>
  <si>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</si>
  <si>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</si>
  <si>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</si>
  <si>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</si>
  <si>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</si>
  <si>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</si>
  <si>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</si>
  <si>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</si>
  <si>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</si>
  <si>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</si>
  <si>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</si>
  <si>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</si>
  <si>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</si>
  <si>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</si>
  <si>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</si>
  <si>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</si>
  <si>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</si>
  <si>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</si>
  <si>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</si>
  <si>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</si>
  <si>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</si>
  <si>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</si>
  <si>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</si>
  <si>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</si>
  <si>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</si>
  <si>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</si>
  <si>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</si>
  <si>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</si>
  <si>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</si>
  <si>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</si>
  <si>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</si>
  <si>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</si>
  <si>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</si>
  <si>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</si>
  <si>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</si>
  <si>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</si>
  <si>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</si>
  <si>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</si>
  <si>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</si>
  <si>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</si>
  <si>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</si>
  <si>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</si>
  <si>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</si>
  <si>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</si>
  <si>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</si>
  <si>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</si>
  <si>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</si>
  <si>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</si>
  <si>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</si>
  <si>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</si>
  <si>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</si>
  <si>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</si>
  <si>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</si>
  <si>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</si>
  <si>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</si>
  <si>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</si>
  <si>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</si>
  <si>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</si>
  <si>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</si>
  <si>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</si>
  <si>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</si>
  <si>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</si>
  <si>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</si>
  <si>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</si>
  <si>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</si>
  <si>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</si>
  <si>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</si>
  <si>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</si>
  <si>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</si>
  <si>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</si>
  <si>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</si>
  <si>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</si>
  <si>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</si>
  <si>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</si>
  <si>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</si>
  <si>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</si>
  <si>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</si>
  <si>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</si>
  <si>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</si>
  <si>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</si>
  <si>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</si>
  <si>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</si>
  <si>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</si>
  <si>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</si>
  <si>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</si>
  <si>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</si>
  <si>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</si>
  <si>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</si>
  <si>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</si>
  <si>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</si>
  <si>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</si>
  <si>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</si>
  <si>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</si>
  <si>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</si>
  <si>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</si>
  <si>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</si>
  <si>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</si>
  <si>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</si>
  <si>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</si>
  <si>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</si>
  <si>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</si>
  <si>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</si>
  <si>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</si>
  <si>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</si>
  <si>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</si>
  <si>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</si>
  <si>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</si>
  <si>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</si>
  <si>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</si>
  <si>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</si>
  <si>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</si>
  <si>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</si>
  <si>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</si>
  <si>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</si>
  <si>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</si>
  <si>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</si>
  <si>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</si>
  <si>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</si>
  <si>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</si>
  <si>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</si>
  <si>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</si>
  <si>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</si>
  <si>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</si>
  <si>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</si>
  <si>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</si>
  <si>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</si>
  <si>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</si>
  <si>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</si>
  <si>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</si>
  <si>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</si>
  <si>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</si>
  <si>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</si>
  <si>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</si>
  <si>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</si>
  <si>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</si>
  <si>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</si>
  <si>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</si>
  <si>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</si>
  <si>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</si>
  <si>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</si>
  <si>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</si>
  <si>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</si>
  <si>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</si>
  <si>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</si>
  <si>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</si>
  <si>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</si>
  <si>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총합계</t>
  </si>
  <si>
    <t>합계 : DB운영비</t>
  </si>
  <si>
    <t>가전쇼핑몰</t>
  </si>
  <si>
    <t>여행정보몰</t>
  </si>
  <si>
    <t>예술쇼핑몰</t>
  </si>
  <si>
    <t>음악쇼핑몰</t>
  </si>
  <si>
    <t>종합쇼핑몰</t>
  </si>
  <si>
    <t>쇼핑몰</t>
  </si>
  <si>
    <t>일(개설일)</t>
  </si>
  <si>
    <t>2023-04-01 - 2023-04-30</t>
  </si>
  <si>
    <t>2023-05-01 - 2023-05-30</t>
  </si>
  <si>
    <t>2023-05-31 - 2023-06-29</t>
  </si>
  <si>
    <t>2023-06-30 - 2023-07-29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</si>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</sst>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6A-4AEE-8BC2-FE35143F601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A-4AEE-8BC2-FE35143F6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521568"/>
        <c:axId val="397497088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39749708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7521568"/>
        <c:crosses val="max"/>
        <c:crossBetween val="between"/>
      </c:valAx>
      <c:catAx>
        <c:axId val="397521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749708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1</xdr:row>
          <xdr:rowOff>0</xdr:rowOff>
        </xdr:from>
        <xdr:to>
          <xdr:col>4</xdr:col>
          <xdr:colOff>556260</xdr:colOff>
          <xdr:row>2</xdr:row>
          <xdr:rowOff>106680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11.855124768517" backgroundQuery="1" createdVersion="8" refreshedVersion="8" minRefreshableVersion="3" recordCount="45" xr:uid="{39412496-428B-4E44-91DD-CBE1DA019CBC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BE34E0-7315-4507-A252-A9323BC1706C}" name="피벗 테이블1" cacheId="7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3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activeCell="H7" sqref="H7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AND(LEFT(B4,2)*1&lt;=17,D4&gt;=AVERAGE(D4:D14))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0" priority="1">
      <formula>OR($E4=MAX($E$4:$E$14),$F4=MAX($F$4:$F$14))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topLeftCell="A9" zoomScaleNormal="100" workbookViewId="0">
      <selection activeCell="K22" sqref="K22"/>
    </sheetView>
  </sheetViews>
  <sheetFormatPr defaultRowHeight="17.399999999999999"/>
  <sheetData>
    <row r="1" spans="1:9" ht="21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4">
        <v>80</v>
      </c>
      <c r="D4" s="4">
        <v>78</v>
      </c>
      <c r="E4" s="4">
        <v>82</v>
      </c>
      <c r="F4" s="4">
        <v>90</v>
      </c>
      <c r="G4" s="43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4">
        <v>64</v>
      </c>
      <c r="D5" s="4">
        <v>67</v>
      </c>
      <c r="E5" s="4">
        <v>67</v>
      </c>
      <c r="F5" s="4">
        <v>81</v>
      </c>
      <c r="G5" s="43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4">
        <v>92</v>
      </c>
      <c r="D6" s="4">
        <v>90</v>
      </c>
      <c r="E6" s="4">
        <v>94</v>
      </c>
      <c r="F6" s="4">
        <v>93</v>
      </c>
      <c r="G6" s="43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4">
        <v>86</v>
      </c>
      <c r="D7" s="4">
        <v>84</v>
      </c>
      <c r="E7" s="4">
        <v>85</v>
      </c>
      <c r="F7" s="4">
        <v>91</v>
      </c>
      <c r="G7" s="43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4">
        <v>81</v>
      </c>
      <c r="D8" s="4">
        <v>84</v>
      </c>
      <c r="E8" s="4">
        <v>78</v>
      </c>
      <c r="F8" s="4">
        <v>81</v>
      </c>
      <c r="G8" s="43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4">
        <v>77</v>
      </c>
      <c r="D9" s="4">
        <v>80</v>
      </c>
      <c r="E9" s="4">
        <v>81</v>
      </c>
      <c r="F9" s="4">
        <v>83</v>
      </c>
      <c r="G9" s="43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4">
        <v>95</v>
      </c>
      <c r="D10" s="4">
        <v>93</v>
      </c>
      <c r="E10" s="4">
        <v>95</v>
      </c>
      <c r="F10" s="4">
        <v>96</v>
      </c>
      <c r="G10" s="43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4">
        <v>93</v>
      </c>
      <c r="D11" s="4">
        <v>91</v>
      </c>
      <c r="E11" s="4">
        <v>92</v>
      </c>
      <c r="F11" s="4">
        <v>94</v>
      </c>
      <c r="G11" s="43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4">
        <v>61</v>
      </c>
      <c r="D12" s="4">
        <v>64</v>
      </c>
      <c r="E12" s="4">
        <v>61</v>
      </c>
      <c r="F12" s="4">
        <v>64</v>
      </c>
      <c r="G12" s="43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4">
        <v>57</v>
      </c>
      <c r="D13" s="4">
        <v>60</v>
      </c>
      <c r="E13" s="4">
        <v>80</v>
      </c>
      <c r="F13" s="4">
        <v>64</v>
      </c>
      <c r="G13" s="43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4">
        <v>94</v>
      </c>
      <c r="D14" s="4">
        <v>92</v>
      </c>
      <c r="E14" s="4">
        <v>94</v>
      </c>
      <c r="F14" s="4">
        <v>95</v>
      </c>
      <c r="G14" s="43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4">
        <v>83</v>
      </c>
      <c r="D15" s="4">
        <v>86</v>
      </c>
      <c r="E15" s="4">
        <v>86</v>
      </c>
      <c r="F15" s="4">
        <v>85</v>
      </c>
      <c r="G15" s="43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4">
        <v>75</v>
      </c>
      <c r="D16" s="4">
        <v>78</v>
      </c>
      <c r="E16" s="4">
        <v>76</v>
      </c>
      <c r="F16" s="4">
        <v>81</v>
      </c>
      <c r="G16" s="43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4">
        <v>88</v>
      </c>
      <c r="D17" s="4">
        <v>86</v>
      </c>
      <c r="E17" s="4">
        <v>88</v>
      </c>
      <c r="F17" s="4">
        <v>90</v>
      </c>
      <c r="G17" s="43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4">
        <v>99</v>
      </c>
      <c r="D18" s="4">
        <v>97</v>
      </c>
      <c r="E18" s="4">
        <v>98</v>
      </c>
      <c r="F18" s="4">
        <v>97</v>
      </c>
      <c r="G18" s="43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4">
        <v>72</v>
      </c>
      <c r="D19" s="4">
        <v>75</v>
      </c>
      <c r="E19" s="4">
        <v>72</v>
      </c>
      <c r="F19" s="4">
        <v>81</v>
      </c>
      <c r="G19" s="43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4">
        <v>69</v>
      </c>
      <c r="D20" s="4">
        <v>72</v>
      </c>
      <c r="E20" s="4">
        <v>80</v>
      </c>
      <c r="F20" s="4">
        <v>77</v>
      </c>
      <c r="G20" s="43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tabSelected="1" workbookViewId="0">
      <selection activeCell="J3" sqref="J3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SUM(($A$10:$A$29=$A3)*($B$10:$B$29=B$2))&amp;"명"</f>
        <v>1명</v>
      </c>
      <c r="C3" s="6" t="str">
        <f t="array" ref="C3">SUM(($A$10:$A$29=$A3)*($B$10:$B$29=C$2))&amp;"명"</f>
        <v>3명</v>
      </c>
      <c r="D3" s="8">
        <f t="array" ref="D3">_xlfn.PERCENTILE.INC(IF($A$10:$A$29=$A3,$E$10:$E$29),0.5)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:J11">_xlfn.IFS($H$3:$H$11="부장",10%,$H$3:$H$11="과장",8%,$H$3:$H$11="차장",6%,$H$3:$H$11="대리",5%,$H$3:$H$11="사원",3%)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SUM(($A$10:$A$29=$A4)*($B$10:$B$29=B$2))&amp;"명"</f>
        <v>2명</v>
      </c>
      <c r="C4" s="6" t="str">
        <f t="array" ref="C4">SUM(($A$10:$A$29=$A4)*($B$10:$B$29=C$2))&amp;"명"</f>
        <v>4명</v>
      </c>
      <c r="D4" s="8">
        <f t="array" ref="D4">_xlfn.PERCENTILE.INC(IF($A$10:$A$29=$A4,$E$10:$E$29),0.5)</f>
        <v>86.5</v>
      </c>
      <c r="E4" s="4"/>
      <c r="G4" s="6" t="s">
        <v>60</v>
      </c>
      <c r="H4" s="6" t="s">
        <v>61</v>
      </c>
      <c r="I4" s="9">
        <v>1500</v>
      </c>
      <c r="J4" s="10"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SUM(($A$10:$A$29=$A5)*($B$10:$B$29=B$2))&amp;"명"</f>
        <v>4명</v>
      </c>
      <c r="C5" s="6" t="str">
        <f t="array" ref="C5">SUM(($A$10:$A$29=$A5)*($B$10:$B$29=C$2))&amp;"명"</f>
        <v>2명</v>
      </c>
      <c r="D5" s="8">
        <f t="array" ref="D5">_xlfn.PERCENTILE.INC(IF($A$10:$A$29=$A5,$E$10:$E$29),0.5)</f>
        <v>85.5</v>
      </c>
      <c r="E5" s="4"/>
      <c r="G5" s="6" t="s">
        <v>63</v>
      </c>
      <c r="H5" s="6" t="s">
        <v>64</v>
      </c>
      <c r="I5" s="9">
        <v>1800</v>
      </c>
      <c r="J5" s="10"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SUM(($A$10:$A$29=$A6)*($B$10:$B$29=B$2))&amp;"명"</f>
        <v>1명</v>
      </c>
      <c r="C6" s="6" t="str">
        <f t="array" ref="C6">SUM(($A$10:$A$29=$A6)*($B$10:$B$29=C$2))&amp;"명"</f>
        <v>3명</v>
      </c>
      <c r="D6" s="8">
        <f t="array" ref="D6">_xlfn.PERCENTILE.INC(IF($A$10:$A$29=$A6,$E$10:$E$29),0.5)</f>
        <v>88</v>
      </c>
      <c r="E6" s="4"/>
      <c r="G6" s="6" t="s">
        <v>66</v>
      </c>
      <c r="H6" s="6" t="s">
        <v>61</v>
      </c>
      <c r="I6" s="9">
        <v>1500</v>
      </c>
      <c r="J6" s="10"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38" t="s">
        <v>86</v>
      </c>
      <c r="H12" s="39"/>
      <c r="I12" s="40"/>
      <c r="J12" s="6">
        <v>924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8">
        <f t="array" ref="H16">ROUNDDOWN(SUM(($H$3:$H$11=$G16)*(($I$3:$I$11*$J$3:$J$11)/$J$12)),2)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8">
        <f t="array" ref="H17">ROUNDDOWN(SUM(($H$3:$H$11=$G17)*(($I$3:$I$11*$J$3:$J$11)/$J$12)),2)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8">
        <f t="array" ref="H18">ROUNDDOWN(SUM(($H$3:$H$11=$G18)*(($I$3:$I$11*$J$3:$J$11)/$J$12)),2)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8">
        <f t="array" ref="H19">ROUNDDOWN(SUM(($H$3:$H$11=$G19)*(($I$3:$I$11*$J$3:$J$11)/$J$12)),2)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8">
        <f t="array" ref="H20">ROUNDDOWN(SUM(($H$3:$H$11=$G20)*(($I$3:$I$11*$J$3:$J$11)/$J$12)),2)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F5" sqref="F5"/>
    </sheetView>
  </sheetViews>
  <sheetFormatPr defaultRowHeight="17.399999999999999"/>
  <cols>
    <col min="1" max="1" width="23.19921875" bestFit="1" customWidth="1"/>
    <col min="2" max="6" width="10.8984375" bestFit="1" customWidth="1"/>
    <col min="7" max="7" width="12" bestFit="1" customWidth="1"/>
    <col min="8" max="8" width="10.3984375" bestFit="1" customWidth="1"/>
    <col min="9" max="9" width="9.3984375" bestFit="1" customWidth="1"/>
  </cols>
  <sheetData>
    <row r="3" spans="1:7">
      <c r="A3" s="45" t="s">
        <v>177</v>
      </c>
      <c r="B3" s="45" t="s">
        <v>183</v>
      </c>
      <c r="C3" s="4"/>
      <c r="D3" s="4"/>
      <c r="E3" s="4"/>
      <c r="F3" s="4"/>
      <c r="G3" s="4"/>
    </row>
    <row r="4" spans="1:7">
      <c r="A4" s="45" t="s">
        <v>184</v>
      </c>
      <c r="B4" s="46" t="s">
        <v>178</v>
      </c>
      <c r="C4" s="46" t="s">
        <v>179</v>
      </c>
      <c r="D4" s="46" t="s">
        <v>180</v>
      </c>
      <c r="E4" s="46" t="s">
        <v>181</v>
      </c>
      <c r="F4" s="46" t="s">
        <v>182</v>
      </c>
      <c r="G4" s="46" t="s">
        <v>176</v>
      </c>
    </row>
    <row r="5" spans="1:7">
      <c r="A5" s="4" t="s">
        <v>185</v>
      </c>
      <c r="B5" s="44" t="s">
        <v>189</v>
      </c>
      <c r="C5" s="44" t="s">
        <v>189</v>
      </c>
      <c r="D5" s="44" t="s">
        <v>189</v>
      </c>
      <c r="E5" s="44" t="s">
        <v>189</v>
      </c>
      <c r="F5" s="44">
        <v>386000</v>
      </c>
      <c r="G5" s="44">
        <v>386000</v>
      </c>
    </row>
    <row r="6" spans="1:7">
      <c r="A6" s="4" t="s">
        <v>186</v>
      </c>
      <c r="B6" s="44">
        <v>930690</v>
      </c>
      <c r="C6" s="44">
        <v>457160</v>
      </c>
      <c r="D6" s="44">
        <v>787950</v>
      </c>
      <c r="E6" s="44">
        <v>2455750</v>
      </c>
      <c r="F6" s="44">
        <v>2170960</v>
      </c>
      <c r="G6" s="44">
        <v>6802510</v>
      </c>
    </row>
    <row r="7" spans="1:7">
      <c r="A7" s="4" t="s">
        <v>187</v>
      </c>
      <c r="B7" s="44">
        <v>1424070</v>
      </c>
      <c r="C7" s="44">
        <v>1339680</v>
      </c>
      <c r="D7" s="44">
        <v>1063130</v>
      </c>
      <c r="E7" s="44">
        <v>1485820</v>
      </c>
      <c r="F7" s="44">
        <v>1680500</v>
      </c>
      <c r="G7" s="44">
        <v>6993200</v>
      </c>
    </row>
    <row r="8" spans="1:7">
      <c r="A8" s="4" t="s">
        <v>188</v>
      </c>
      <c r="B8" s="44" t="s">
        <v>189</v>
      </c>
      <c r="C8" s="44" t="s">
        <v>189</v>
      </c>
      <c r="D8" s="44">
        <v>1056980</v>
      </c>
      <c r="E8" s="44">
        <v>575140</v>
      </c>
      <c r="F8" s="44">
        <v>438680</v>
      </c>
      <c r="G8" s="44">
        <v>2070800</v>
      </c>
    </row>
    <row r="9" spans="1:7">
      <c r="A9" s="4" t="s">
        <v>176</v>
      </c>
      <c r="B9" s="44">
        <v>2354760</v>
      </c>
      <c r="C9" s="44">
        <v>1796840</v>
      </c>
      <c r="D9" s="44">
        <v>2908060</v>
      </c>
      <c r="E9" s="44">
        <v>4516710</v>
      </c>
      <c r="F9" s="44">
        <v>4676140</v>
      </c>
      <c r="G9" s="44">
        <v>16252510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G13" sqref="G13"/>
    </sheetView>
  </sheetViews>
  <sheetFormatPr defaultRowHeight="17.399999999999999"/>
  <cols>
    <col min="1" max="1" width="9" customWidth="1"/>
    <col min="3" max="3" width="9" customWidth="1"/>
    <col min="5" max="5" width="3.699218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>C4/B4</f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9C6BEB8C-B2E8-43FE-A88F-3822F773F994}">
      <formula1>0</formula1>
      <formula2>5000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opLeftCell="A3" workbookViewId="0">
      <selection activeCell="J17" sqref="J17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1" t="s">
        <v>126</v>
      </c>
      <c r="C1" s="42"/>
      <c r="D1" s="42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I9" sqref="I9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47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47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47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47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47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47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47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47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47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47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47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47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workbookViewId="0">
      <selection activeCell="F2" sqref="F2"/>
    </sheetView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3" ht="20.399999999999999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198120</xdr:colOff>
                <xdr:row>1</xdr:row>
                <xdr:rowOff>0</xdr:rowOff>
              </from>
              <to>
                <xdr:col>4</xdr:col>
                <xdr:colOff>571500</xdr:colOff>
                <xdr:row>2</xdr:row>
                <xdr:rowOff>91440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노우영</cp:lastModifiedBy>
  <dcterms:created xsi:type="dcterms:W3CDTF">2023-05-12T01:27:33Z</dcterms:created>
  <dcterms:modified xsi:type="dcterms:W3CDTF">2025-06-03T12:59:13Z</dcterms:modified>
</cp:coreProperties>
</file>