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4 실전모의고사\"/>
    </mc:Choice>
  </mc:AlternateContent>
  <xr:revisionPtr revIDLastSave="0" documentId="13_ncr:1_{891E77FF-93EA-4B52-ABAC-D6CBB2FCEDD3}" xr6:coauthVersionLast="47" xr6:coauthVersionMax="47" xr10:uidLastSave="{00000000-0000-0000-0000-000000000000}"/>
  <bookViews>
    <workbookView xWindow="28830" yWindow="60" windowWidth="28770" windowHeight="15450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9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B25" i="2" a="1"/>
  <c r="B26" i="2" a="1"/>
  <c r="B24" i="2" a="1"/>
  <c r="E13" i="2" a="1"/>
  <c r="E14" i="2" a="1"/>
  <c r="E15" i="2" a="1"/>
  <c r="E16" i="2" a="1"/>
  <c r="E17" i="2" a="1"/>
  <c r="E18" i="2" a="1"/>
  <c r="E19" i="2" a="1"/>
  <c r="E20" i="2" a="1"/>
  <c r="E12" i="2" a="1"/>
  <c r="F4" i="2"/>
  <c r="F5" i="2"/>
  <c r="F6" i="2"/>
  <c r="F7" i="2"/>
  <c r="F8" i="2"/>
  <c r="F3" i="2"/>
  <c r="E3" i="2" a="1"/>
  <c r="E4" i="2" a="1"/>
  <c r="E5" i="2" a="1"/>
  <c r="E5" i="2"/>
  <c r="E6" i="2" a="1"/>
  <c r="E8" i="2" a="1"/>
  <c r="E7" i="2" a="1"/>
  <c r="A26" i="1"/>
  <c r="H4" i="6"/>
  <c r="H5" i="6"/>
  <c r="H6" i="6"/>
  <c r="H7" i="6"/>
  <c r="H8" i="6"/>
  <c r="D24" i="2" l="1"/>
  <c r="B25" i="2"/>
  <c r="B26" i="2"/>
  <c r="B24" i="2"/>
  <c r="E14" i="2"/>
  <c r="E15" i="2"/>
  <c r="E16" i="2"/>
  <c r="E18" i="2"/>
  <c r="E13" i="2"/>
  <c r="E17" i="2"/>
  <c r="E19" i="2"/>
  <c r="E20" i="2"/>
  <c r="E12" i="2"/>
  <c r="E3" i="2"/>
  <c r="E4" i="2"/>
  <c r="E6" i="2"/>
  <c r="E8" i="2"/>
  <c r="E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4BC68A5-641D-458A-9C4F-475D98936898}" name="MS Access Database_Query" type="1" refreshedVersion="8" background="1">
    <dbPr connection="DSN=MS Access Database;DBQ=C:\2026기본서_컴활1급실기\01 엑셀\04 실전모의고사\도서대여.accdb;DefaultDir=C:\2026기본서_컴활1급실기\01 엑셀\04 실전모의고사;DriverId=25;FIL=MS Access;MaxBufferSize=2048;PageTimeout=5;" command="SELECT 도서대여.대여일, 도서대여.이름, 도서대여.주소, 도서대여.나이_x000d__x000a_FROM `C:\2026기본서_컴활1급실기\01 엑셀\04 실전모의고사\도서대여.accdb`.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<sst xmlns="http://schemas.openxmlformats.org/spreadsheetml/2006/main" count="279" uniqueCount="166">
  <si>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</si>
  <si>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</si>
  <si>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</si>
  <si>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</si>
  <si>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</si>
  <si>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</si>
  <si>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</si>
  <si>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</si>
  <si>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</si>
  <si>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</si>
  <si>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</si>
  <si>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</si>
  <si>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</si>
  <si>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</si>
  <si>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</si>
  <si>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</si>
  <si>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</si>
  <si>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</si>
  <si>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</si>
  <si>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</si>
  <si>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</si>
  <si>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</si>
  <si>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</si>
  <si>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</si>
  <si>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</si>
  <si>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</si>
  <si>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</si>
  <si>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</si>
  <si>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</si>
  <si>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</si>
  <si>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</si>
  <si>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</si>
  <si>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</si>
  <si>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</si>
  <si>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</si>
  <si>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</si>
  <si>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</si>
  <si>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</si>
  <si>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</si>
  <si>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</si>
  <si>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</si>
  <si>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</si>
  <si>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</si>
  <si>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</si>
  <si>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</si>
  <si>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</si>
  <si>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</si>
  <si>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</si>
  <si>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</si>
  <si>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</si>
  <si>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</si>
  <si>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</si>
  <si>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</si>
  <si>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</si>
  <si>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</si>
  <si>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</si>
  <si>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</si>
  <si>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</si>
  <si>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</si>
  <si>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</si>
  <si>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</si>
  <si>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</si>
  <si>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</si>
  <si>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</si>
  <si>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</si>
  <si>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</si>
  <si>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</si>
  <si>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</si>
  <si>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</si>
  <si>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</si>
  <si>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</si>
  <si>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</si>
  <si>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</si>
  <si>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</si>
  <si>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</si>
  <si>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</si>
  <si>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</si>
  <si>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</si>
  <si>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</si>
  <si>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</si>
  <si>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</si>
  <si>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</si>
  <si>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</si>
  <si>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</si>
  <si>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</si>
  <si>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</si>
  <si>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</si>
  <si>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</si>
  <si>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</si>
  <si>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</si>
  <si>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</si>
  <si>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</si>
  <si>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</si>
  <si>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</si>
  <si>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</si>
  <si>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</si>
  <si>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</si>
  <si>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</si>
  <si>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</si>
  <si>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</si>
  <si>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</si>
  <si>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</si>
  <si>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</si>
  <si>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</si>
  <si>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</si>
  <si>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</si>
  <si>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</si>
  <si>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</si>
  <si>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</si>
  <si>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</si>
  <si>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</si>
  <si>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</si>
  <si>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</si>
  <si>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</si>
  <si>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</si>
  <si>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</si>
  <si>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</si>
  <si>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</si>
  <si>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</si>
  <si>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</si>
  <si>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</si>
  <si>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</si>
  <si>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</si>
  <si>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</si>
  <si>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</si>
  <si>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</si>
  <si>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</si>
  <si>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</si>
  <si>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</si>
  <si>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</si>
  <si>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</si>
  <si>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</si>
  <si>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</si>
  <si>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</si>
  <si>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</si>
  <si>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</si>
  <si>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</si>
  <si>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</si>
  <si>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</si>
  <si>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</si>
  <si>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</si>
  <si>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</si>
  <si>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</si>
  <si>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</si>
  <si>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</si>
  <si>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</si>
  <si>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</si>
  <si>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</si>
  <si>
    <t>총합계</t>
  </si>
  <si>
    <t>2</t>
  </si>
  <si>
    <t>3</t>
  </si>
  <si>
    <t>4</t>
  </si>
  <si>
    <t>개월(대여일)</t>
  </si>
  <si>
    <t>주소</t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</si>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</sst>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_(* #,##0_);_(* \(#,##0\);_(* &quot;-&quot;_);_(@_)"/>
    <numFmt numFmtId="165" formatCode="0.0%"/>
    <numFmt numFmtId="166" formatCode="\○;&quot;&quot;"/>
    <numFmt numFmtId="167" formatCode="[=25]&quot;만점&quot;;#0&quot;점&quot;"/>
  </numFmts>
  <fonts count="10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3"/>
      <charset val="129"/>
      <scheme val="minor"/>
    </font>
    <font>
      <b/>
      <sz val="12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Calibri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65" fontId="0" fillId="0" borderId="0" xfId="0" applyNumberFormat="1">
      <alignment vertical="center"/>
    </xf>
    <xf numFmtId="166" fontId="7" fillId="0" borderId="1" xfId="2" applyNumberFormat="1" applyFont="1" applyBorder="1" applyAlignment="1">
      <alignment horizontal="center" vertical="center"/>
    </xf>
    <xf numFmtId="167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/>
        <i/>
        <color rgb="FF0070C0"/>
      </font>
      <fill>
        <patternFill patternType="none">
          <bgColor auto="1"/>
        </patternFill>
      </fill>
    </dxf>
    <dxf>
      <font>
        <b/>
        <i/>
        <color rgb="FFFF0000"/>
      </font>
    </dxf>
    <dxf>
      <font>
        <b/>
        <i/>
        <color rgb="FF0070C0"/>
      </font>
      <fill>
        <patternFill patternType="none">
          <bgColor auto="1"/>
        </patternFill>
      </fill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14</xdr:row>
      <xdr:rowOff>15875</xdr:rowOff>
    </xdr:from>
    <xdr:to>
      <xdr:col>7</xdr:col>
      <xdr:colOff>590550</xdr:colOff>
      <xdr:row>28</xdr:row>
      <xdr:rowOff>152400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9</xdr:row>
          <xdr:rowOff>38100</xdr:rowOff>
        </xdr:from>
        <xdr:to>
          <xdr:col>6</xdr:col>
          <xdr:colOff>552450</xdr:colOff>
          <xdr:row>10</xdr:row>
          <xdr:rowOff>142875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9</xdr:row>
          <xdr:rowOff>0</xdr:rowOff>
        </xdr:from>
        <xdr:to>
          <xdr:col>7</xdr:col>
          <xdr:colOff>590550</xdr:colOff>
          <xdr:row>10</xdr:row>
          <xdr:rowOff>161925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123825</xdr:colOff>
          <xdr:row>1</xdr:row>
          <xdr:rowOff>123825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9.874336689812" backgroundQuery="1" createdVersion="8" refreshedVersion="8" minRefreshableVersion="3" recordCount="40" xr:uid="{CD51001E-37C3-49AD-B4B8-7F83F6B131D9}">
  <cacheSource type="external" connectionId="1"/>
  <cacheFields count="5"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0">
        <rangePr groupBy="months" startDate="2023-02-17T00:00:00" endDate="2023-04-11T00:00:00"/>
        <groupItems count="14">
          <s v="&lt;2023-02-17"/>
          <s v="1"/>
          <s v="2"/>
          <s v="3"/>
          <s v="4"/>
          <s v="5"/>
          <s v="6"/>
          <s v="7"/>
          <s v="8"/>
          <s v="9"/>
          <s v="10"/>
          <s v="11"/>
          <s v="12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0"/>
    <x v="1"/>
    <x v="1"/>
    <x v="1"/>
  </r>
  <r>
    <x v="1"/>
    <x v="2"/>
    <x v="2"/>
    <x v="0"/>
  </r>
  <r>
    <x v="2"/>
    <x v="3"/>
    <x v="2"/>
    <x v="2"/>
  </r>
  <r>
    <x v="2"/>
    <x v="4"/>
    <x v="3"/>
    <x v="3"/>
  </r>
  <r>
    <x v="3"/>
    <x v="5"/>
    <x v="4"/>
    <x v="4"/>
  </r>
  <r>
    <x v="3"/>
    <x v="6"/>
    <x v="5"/>
    <x v="5"/>
  </r>
  <r>
    <x v="4"/>
    <x v="7"/>
    <x v="6"/>
    <x v="5"/>
  </r>
  <r>
    <x v="5"/>
    <x v="8"/>
    <x v="7"/>
    <x v="3"/>
  </r>
  <r>
    <x v="5"/>
    <x v="9"/>
    <x v="1"/>
    <x v="6"/>
  </r>
  <r>
    <x v="6"/>
    <x v="10"/>
    <x v="0"/>
    <x v="3"/>
  </r>
  <r>
    <x v="7"/>
    <x v="11"/>
    <x v="2"/>
    <x v="7"/>
  </r>
  <r>
    <x v="8"/>
    <x v="12"/>
    <x v="3"/>
    <x v="7"/>
  </r>
  <r>
    <x v="8"/>
    <x v="13"/>
    <x v="7"/>
    <x v="8"/>
  </r>
  <r>
    <x v="9"/>
    <x v="14"/>
    <x v="3"/>
    <x v="1"/>
  </r>
  <r>
    <x v="10"/>
    <x v="15"/>
    <x v="5"/>
    <x v="8"/>
  </r>
  <r>
    <x v="10"/>
    <x v="16"/>
    <x v="7"/>
    <x v="7"/>
  </r>
  <r>
    <x v="11"/>
    <x v="17"/>
    <x v="0"/>
    <x v="0"/>
  </r>
  <r>
    <x v="11"/>
    <x v="18"/>
    <x v="2"/>
    <x v="8"/>
  </r>
  <r>
    <x v="11"/>
    <x v="19"/>
    <x v="1"/>
    <x v="0"/>
  </r>
  <r>
    <x v="12"/>
    <x v="20"/>
    <x v="6"/>
    <x v="8"/>
  </r>
  <r>
    <x v="13"/>
    <x v="21"/>
    <x v="0"/>
    <x v="9"/>
  </r>
  <r>
    <x v="14"/>
    <x v="22"/>
    <x v="4"/>
    <x v="1"/>
  </r>
  <r>
    <x v="15"/>
    <x v="23"/>
    <x v="0"/>
    <x v="7"/>
  </r>
  <r>
    <x v="16"/>
    <x v="24"/>
    <x v="4"/>
    <x v="8"/>
  </r>
  <r>
    <x v="16"/>
    <x v="25"/>
    <x v="5"/>
    <x v="5"/>
  </r>
  <r>
    <x v="16"/>
    <x v="26"/>
    <x v="0"/>
    <x v="3"/>
  </r>
  <r>
    <x v="17"/>
    <x v="27"/>
    <x v="2"/>
    <x v="1"/>
  </r>
  <r>
    <x v="18"/>
    <x v="28"/>
    <x v="3"/>
    <x v="8"/>
  </r>
  <r>
    <x v="19"/>
    <x v="29"/>
    <x v="8"/>
    <x v="2"/>
  </r>
  <r>
    <x v="20"/>
    <x v="30"/>
    <x v="9"/>
    <x v="9"/>
  </r>
  <r>
    <x v="21"/>
    <x v="31"/>
    <x v="0"/>
    <x v="10"/>
  </r>
  <r>
    <x v="21"/>
    <x v="32"/>
    <x v="9"/>
    <x v="5"/>
  </r>
  <r>
    <x v="22"/>
    <x v="33"/>
    <x v="3"/>
    <x v="2"/>
  </r>
  <r>
    <x v="23"/>
    <x v="34"/>
    <x v="9"/>
    <x v="5"/>
  </r>
  <r>
    <x v="23"/>
    <x v="35"/>
    <x v="8"/>
    <x v="8"/>
  </r>
  <r>
    <x v="24"/>
    <x v="36"/>
    <x v="2"/>
    <x v="5"/>
  </r>
  <r>
    <x v="25"/>
    <x v="37"/>
    <x v="2"/>
    <x v="6"/>
  </r>
  <r>
    <x v="25"/>
    <x v="38"/>
    <x v="6"/>
    <x v="10"/>
  </r>
  <r>
    <x v="26"/>
    <x v="39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65C7CF-65CE-4BD1-A767-080FD8DD750F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1" hier="-1"/>
  </pageFields>
  <dataFields count="1">
    <dataField name="평균 : 나이" fld="3" subtotal="average" showDataAs="percentOfTotal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>
      <selection activeCell="Q8" sqref="Q8"/>
    </sheetView>
  </sheetViews>
  <sheetFormatPr defaultRowHeight="15"/>
  <cols>
    <col min="1" max="1" width="9" customWidth="1"/>
    <col min="2" max="2" width="7.140625" customWidth="1"/>
    <col min="3" max="4" width="9" customWidth="1"/>
    <col min="5" max="5" width="10.42578125" customWidth="1"/>
    <col min="6" max="10" width="9" customWidth="1"/>
    <col min="11" max="11" width="5.42578125" customWidth="1"/>
    <col min="12" max="12" width="5.855468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AND(_xlfn.RANK.EQ($K2, $K$2:$K$23) &lt;=10, COUNTIF($F2:$J2, "&gt;=70") = 5)</f>
        <v>0</v>
      </c>
    </row>
    <row r="28" spans="1:13">
      <c r="A28" t="s">
        <v>0</v>
      </c>
      <c r="B28" t="s">
        <v>1</v>
      </c>
      <c r="C28" t="s">
        <v>5</v>
      </c>
      <c r="D28" t="s">
        <v>6</v>
      </c>
      <c r="E28" t="s">
        <v>7</v>
      </c>
      <c r="F28" t="s">
        <v>8</v>
      </c>
      <c r="G28" t="s">
        <v>9</v>
      </c>
      <c r="H28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3" priority="1">
      <formula>ISODD(COLUMN())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workbookViewId="0">
      <selection activeCell="B24" sqref="B24"/>
    </sheetView>
  </sheetViews>
  <sheetFormatPr defaultRowHeight="15"/>
  <cols>
    <col min="1" max="1" width="7.7109375" bestFit="1" customWidth="1"/>
    <col min="2" max="2" width="16.42578125" bestFit="1" customWidth="1"/>
    <col min="3" max="3" width="11.140625" bestFit="1" customWidth="1"/>
    <col min="4" max="4" width="15.85546875" bestFit="1" customWidth="1"/>
    <col min="5" max="5" width="11.140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 "1", 30000, "2", 60000, "3", 80000, "4", 100000, "5", 120000,0)</f>
        <v>100000</v>
      </c>
      <c r="F3" s="6" t="str">
        <f>IF(AND(OR(LEFT(B3,3) = "서울시",LEFT(B3,3) = "부천시",LEFT(B3,3) = "안양시"), YEAR(C3) &lt;= 1981), 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 "1", 30000, "2", 60000, "3", 80000, "4", 100000, "5", 120000,0)</f>
        <v>80000</v>
      </c>
      <c r="F4" s="6" t="str">
        <f t="shared" ref="F4:F8" si="0">IF(AND(OR(LEFT(B4,3) = "서울시",LEFT(B4,3) = "부천시",LEFT(B4,3) = "안양시"), YEAR(C4) &lt;= 1981), 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 "1", 30000, "2", 60000, "3", 80000, "4", 100000, "5", 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 "1", 30000, "2", 60000, "3", 80000, "4", 100000, "5", 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 "1", 30000, "2", 60000, "3", 80000, "4", 100000, "5", 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 "1", 30000, "2", 60000, "3", 80000, "4", 100000, "5", 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ABS(MEDIAN(($B$12:$B$20 = $A24) * $F$12:$F$20) - MEDIAN($F$12:$F$20))</f>
        <v>35000</v>
      </c>
      <c r="D24" s="10">
        <f t="array" ref="D24">MIN(IF(($B$12:$B$20 = "수영") *( $C$12:$C$20 &gt;= 20), $E$12:$E$20))</f>
        <v>60000</v>
      </c>
    </row>
    <row r="25" spans="1:6">
      <c r="A25" s="11" t="s">
        <v>75</v>
      </c>
      <c r="B25" s="12">
        <f t="array" ref="B25">ABS(MEDIAN(($B$12:$B$20 = $A25) * $F$12:$F$20) - MEDIAN($F$12:$F$20))</f>
        <v>35000</v>
      </c>
    </row>
    <row r="26" spans="1:6">
      <c r="A26" s="11" t="s">
        <v>77</v>
      </c>
      <c r="B26" s="12">
        <f t="array" ref="B26">ABS(MEDIAN(($B$12:$B$20 = $A26) * $F$12:$F$20) - MEDIAN($F$12:$F$20))</f>
        <v>35000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tabSelected="1" workbookViewId="0">
      <selection activeCell="B7" sqref="B7"/>
    </sheetView>
  </sheetViews>
  <sheetFormatPr defaultRowHeight="15"/>
  <cols>
    <col min="1" max="1" width="11" bestFit="1" customWidth="1"/>
    <col min="2" max="4" width="15.5703125" bestFit="1" customWidth="1"/>
    <col min="5" max="5" width="7.42578125" bestFit="1" customWidth="1"/>
    <col min="6" max="29" width="10.42578125" bestFit="1" customWidth="1"/>
    <col min="30" max="30" width="7.42578125" bestFit="1" customWidth="1"/>
    <col min="31" max="31" width="15.28515625" bestFit="1" customWidth="1"/>
    <col min="32" max="32" width="12.28515625" bestFit="1" customWidth="1"/>
    <col min="33" max="33" width="15.28515625" bestFit="1" customWidth="1"/>
    <col min="34" max="34" width="12.28515625" bestFit="1" customWidth="1"/>
    <col min="35" max="35" width="15.28515625" bestFit="1" customWidth="1"/>
    <col min="36" max="36" width="12.28515625" bestFit="1" customWidth="1"/>
    <col min="37" max="37" width="15.28515625" bestFit="1" customWidth="1"/>
    <col min="38" max="38" width="12.28515625" bestFit="1" customWidth="1"/>
    <col min="39" max="39" width="15.28515625" bestFit="1" customWidth="1"/>
    <col min="40" max="40" width="12.28515625" bestFit="1" customWidth="1"/>
    <col min="41" max="41" width="15.28515625" bestFit="1" customWidth="1"/>
    <col min="42" max="42" width="12.28515625" bestFit="1" customWidth="1"/>
    <col min="43" max="43" width="15.28515625" bestFit="1" customWidth="1"/>
    <col min="44" max="44" width="12.28515625" bestFit="1" customWidth="1"/>
    <col min="45" max="45" width="15.28515625" bestFit="1" customWidth="1"/>
    <col min="46" max="46" width="12.28515625" bestFit="1" customWidth="1"/>
    <col min="47" max="47" width="15.28515625" bestFit="1" customWidth="1"/>
    <col min="48" max="48" width="12.28515625" bestFit="1" customWidth="1"/>
    <col min="49" max="49" width="15.28515625" bestFit="1" customWidth="1"/>
    <col min="50" max="50" width="12.28515625" bestFit="1" customWidth="1"/>
    <col min="51" max="51" width="15.28515625" bestFit="1" customWidth="1"/>
    <col min="52" max="52" width="12.28515625" bestFit="1" customWidth="1"/>
    <col min="53" max="53" width="15.28515625" bestFit="1" customWidth="1"/>
    <col min="54" max="54" width="12.28515625" bestFit="1" customWidth="1"/>
    <col min="55" max="55" width="15.28515625" bestFit="1" customWidth="1"/>
    <col min="56" max="56" width="8.140625" bestFit="1" customWidth="1"/>
    <col min="57" max="57" width="7.42578125" bestFit="1" customWidth="1"/>
  </cols>
  <sheetData>
    <row r="3" spans="1:5">
      <c r="A3" s="21" t="s">
        <v>1</v>
      </c>
      <c r="B3" t="s">
        <v>154</v>
      </c>
    </row>
    <row r="5" spans="1:5">
      <c r="A5" s="21" t="s">
        <v>165</v>
      </c>
      <c r="B5" s="21" t="s">
        <v>152</v>
      </c>
    </row>
    <row r="6" spans="1:5">
      <c r="A6" s="21" t="s">
        <v>153</v>
      </c>
      <c r="B6" t="s">
        <v>149</v>
      </c>
      <c r="C6" t="s">
        <v>150</v>
      </c>
      <c r="D6" t="s">
        <v>151</v>
      </c>
      <c r="E6" t="s">
        <v>148</v>
      </c>
    </row>
    <row r="7" spans="1:5">
      <c r="A7" t="s">
        <v>155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156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157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158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159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160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161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162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163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164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148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U10" sqref="U10"/>
    </sheetView>
  </sheetViews>
  <sheetFormatPr defaultRowHeight="15"/>
  <cols>
    <col min="1" max="1" width="11" bestFit="1" customWidth="1"/>
    <col min="2" max="3" width="7.140625" bestFit="1" customWidth="1"/>
    <col min="4" max="4" width="9.42578125" bestFit="1" customWidth="1"/>
    <col min="5" max="5" width="2.7109375" customWidth="1"/>
    <col min="6" max="6" width="11" bestFit="1" customWidth="1"/>
    <col min="7" max="8" width="7.140625" bestFit="1" customWidth="1"/>
    <col min="9" max="9" width="9.42578125" bestFit="1" customWidth="1"/>
    <col min="10" max="10" width="2.42578125" customWidth="1"/>
    <col min="11" max="11" width="11" bestFit="1" customWidth="1"/>
    <col min="12" max="13" width="7.140625" bestFit="1" customWidth="1"/>
    <col min="14" max="14" width="9.42578125" bestFit="1" customWidth="1"/>
  </cols>
  <sheetData>
    <row r="1" spans="1:14" ht="15.75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5.75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0" priority="2" rank="1"/>
    <cfRule type="top10" dxfId="1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zoomScale="115" zoomScaleNormal="115" workbookViewId="0">
      <selection activeCell="O19" sqref="O19"/>
    </sheetView>
  </sheetViews>
  <sheetFormatPr defaultRowHeight="15"/>
  <cols>
    <col min="1" max="1" width="2.2851562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H16" sqref="H16"/>
    </sheetView>
  </sheetViews>
  <sheetFormatPr defaultRowHeight="15"/>
  <cols>
    <col min="1" max="1" width="3.85546875" customWidth="1"/>
  </cols>
  <sheetData>
    <row r="2" spans="2:8">
      <c r="B2" t="s">
        <v>119</v>
      </c>
    </row>
    <row r="3" spans="2:8" ht="16.5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 ht="16.5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 ht="16.5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 ht="16.5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 ht="16.5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 ht="16.5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28575</xdr:colOff>
                    <xdr:row>9</xdr:row>
                    <xdr:rowOff>38100</xdr:rowOff>
                  </from>
                  <to>
                    <xdr:col>6</xdr:col>
                    <xdr:colOff>552450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38100</xdr:colOff>
                    <xdr:row>9</xdr:row>
                    <xdr:rowOff>0</xdr:rowOff>
                  </from>
                  <to>
                    <xdr:col>7</xdr:col>
                    <xdr:colOff>590550</xdr:colOff>
                    <xdr:row>10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>
      <selection activeCell="N13" sqref="N13"/>
    </sheetView>
  </sheetViews>
  <sheetFormatPr defaultRowHeight="15"/>
  <sheetData>
    <row r="1" spans="1:7" ht="18.75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276225</xdr:colOff>
                <xdr:row>1</xdr:row>
                <xdr:rowOff>142875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2023-05-12T01:27:33Z</dcterms:created>
  <dcterms:modified xsi:type="dcterms:W3CDTF">2026-05-17T12:42:35Z</dcterms:modified>
</cp:coreProperties>
</file>