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4E5B4594-77DE-4DA0-A7FF-40D4BD770CB1}" xr6:coauthVersionLast="47" xr6:coauthVersionMax="47" xr10:uidLastSave="{00000000-0000-0000-0000-000000000000}"/>
  <bookViews>
    <workbookView xWindow="-108" yWindow="-108" windowWidth="23256" windowHeight="12456" firstSheet="2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 a="1"/>
  <c r="D24" i="2" s="1"/>
  <c r="B25" i="2" a="1"/>
  <c r="B25" i="2" s="1"/>
  <c r="B26" i="2" a="1"/>
  <c r="B26" i="2" s="1"/>
  <c r="B24" i="2" a="1"/>
  <c r="B24" i="2" s="1"/>
  <c r="F4" i="2"/>
  <c r="F5" i="2"/>
  <c r="F6" i="2"/>
  <c r="F7" i="2"/>
  <c r="F8" i="2"/>
  <c r="F3" i="2"/>
  <c r="E7" i="2" a="1"/>
  <c r="E7" i="2" s="1"/>
  <c r="E3" i="2" a="1"/>
  <c r="E3" i="2" s="1"/>
  <c r="E4" i="2" a="1"/>
  <c r="E4" i="2" s="1"/>
  <c r="E5" i="2" a="1"/>
  <c r="E5" i="2" s="1"/>
  <c r="E6" i="2" a="1"/>
  <c r="E6" i="2"/>
  <c r="E8" i="2" a="1"/>
  <c r="E8" i="2" s="1"/>
  <c r="A26" i="1"/>
  <c r="H4" i="6"/>
  <c r="H5" i="6"/>
  <c r="H6" i="6"/>
  <c r="H7" i="6"/>
  <c r="H8" i="6"/>
  <c r="E14" i="2" a="1"/>
  <c r="E17" i="2" a="1"/>
  <c r="E19" i="2" a="1"/>
  <c r="E20" i="2" a="1"/>
  <c r="E13" i="2" a="1"/>
  <c r="E16" i="2" a="1"/>
  <c r="E18" i="2" a="1"/>
  <c r="E15" i="2" a="1"/>
  <c r="E12" i="2" a="1"/>
  <c r="E15" i="2" l="1"/>
  <c r="E18" i="2"/>
  <c r="E16" i="2"/>
  <c r="E13" i="2"/>
  <c r="E20" i="2"/>
  <c r="E19" i="2"/>
  <c r="E17" i="2"/>
  <c r="E14" i="2"/>
  <c r="E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07D036-F891-4BD3-AFCD-9D2F3C530FC6}" name="MS Access Database_Query" type="1" refreshedVersion="8" background="1">
    <dbPr connection="DSN=MS Access Database;DBQ=C:\Users\PC\Desktop\2026기본서_컴활1급실기\01 엑셀\04 실전모의고사\도서대여.accdb;DefaultDir=C:\Users\PC\Desktop\2026기본서_컴활1급실기\01 엑셀\04 실전모의고사;DriverId=25;FIL=MS Access;MaxBufferSize=2048;PageTimeout=5;" command="SELECT 도서대여.이름, 도서대여.주소, 도서대여.대여일, 도서대여.나이_x000d__x000a_FROM 도서대여 도서대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<sst xmlns="http://schemas.openxmlformats.org/spreadsheetml/2006/main" count="278" uniqueCount="165">
  <si>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</si>
  <si>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</si>
  <si>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</si>
  <si>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</si>
  <si>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</si>
  <si>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</si>
  <si>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</si>
  <si>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</si>
  <si>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</si>
  <si>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</si>
  <si>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</si>
  <si>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</si>
  <si>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</si>
  <si>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</si>
  <si>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</si>
  <si>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</si>
  <si>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</si>
  <si>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</si>
  <si>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</si>
  <si>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</si>
  <si>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</si>
  <si>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</si>
  <si>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</si>
  <si>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</si>
  <si>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</si>
  <si>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</si>
  <si>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</si>
  <si>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</si>
  <si>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</si>
  <si>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</si>
  <si>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</si>
  <si>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</si>
  <si>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</si>
  <si>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</si>
  <si>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</si>
  <si>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</si>
  <si>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</si>
  <si>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</si>
  <si>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</si>
  <si>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</si>
  <si>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</si>
  <si>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</si>
  <si>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</si>
  <si>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</si>
  <si>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</si>
  <si>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</si>
  <si>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</si>
  <si>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</si>
  <si>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</si>
  <si>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</si>
  <si>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</si>
  <si>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</si>
  <si>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</si>
  <si>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</si>
  <si>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</si>
  <si>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</si>
  <si>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</si>
  <si>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</si>
  <si>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</si>
  <si>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</si>
  <si>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</si>
  <si>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</si>
  <si>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</si>
  <si>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</si>
  <si>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</si>
  <si>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</si>
  <si>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</si>
  <si>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</si>
  <si>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</si>
  <si>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</si>
  <si>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</si>
  <si>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</si>
  <si>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</si>
  <si>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</si>
  <si>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</si>
  <si>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</si>
  <si>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</si>
  <si>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</si>
  <si>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</si>
  <si>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</si>
  <si>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</si>
  <si>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</si>
  <si>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</si>
  <si>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</si>
  <si>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</si>
  <si>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</si>
  <si>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</si>
  <si>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</si>
  <si>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</si>
  <si>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</si>
  <si>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</si>
  <si>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</si>
  <si>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</si>
  <si>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</si>
  <si>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</si>
  <si>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</si>
  <si>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</si>
  <si>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</si>
  <si>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</si>
  <si>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</si>
  <si>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</si>
  <si>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</si>
  <si>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</si>
  <si>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</si>
  <si>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</si>
  <si>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</si>
  <si>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</si>
  <si>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</si>
  <si>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</si>
  <si>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</si>
  <si>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</si>
  <si>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</si>
  <si>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</si>
  <si>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</si>
  <si>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</si>
  <si>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</si>
  <si>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</si>
  <si>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</si>
  <si>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</si>
  <si>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</si>
  <si>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</si>
  <si>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</si>
  <si>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</si>
  <si>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</si>
  <si>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</si>
  <si>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</si>
  <si>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</si>
  <si>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</si>
  <si>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</si>
  <si>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</si>
  <si>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</si>
  <si>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</si>
  <si>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</si>
  <si>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</si>
  <si>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</si>
  <si>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</si>
  <si>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</si>
  <si>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</si>
  <si>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</si>
  <si>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</si>
  <si>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</si>
  <si>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</si>
  <si>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</si>
  <si>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</si>
  <si>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</si>
  <si>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</si>
  <si>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</si>
  <si>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(모두)</t>
  </si>
  <si>
    <t>주소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</si>
  <si>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</si>
  <si>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</si>
  <si>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</si>
  <si>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</si>
  <si>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</si>
  <si>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</si>
  <si>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</si>
  <si>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</si>
  <si>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</si>
  <si>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</si>
  <si>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총합계</t>
  </si>
  <si>
    <t>개월(대여일)</t>
  </si>
  <si>
    <t>2월</t>
  </si>
  <si>
    <t>3월</t>
  </si>
  <si>
    <t>4월</t>
  </si>
  <si>
    <t>평균 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</si>
</sst>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&quot;○&quot;;&quot;&quot;;;"/>
    <numFmt numFmtId="179" formatCode="[=25]&quot;만점&quot;;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4">
    <dxf>
      <font>
        <b/>
        <i/>
        <color rgb="FF0070C0"/>
      </font>
    </dxf>
    <dxf>
      <font>
        <b/>
        <i/>
        <color rgb="FFFF0000"/>
      </font>
    </dxf>
    <dxf>
      <font>
        <b/>
        <i/>
        <color rgb="FF0070C0"/>
      </font>
    </dxf>
    <dxf>
      <font>
        <b val="0"/>
        <i/>
      </font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14</xdr:row>
      <xdr:rowOff>13970</xdr:rowOff>
    </xdr:from>
    <xdr:to>
      <xdr:col>8</xdr:col>
      <xdr:colOff>7620</xdr:colOff>
      <xdr:row>27</xdr:row>
      <xdr:rowOff>213360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662940</xdr:colOff>
          <xdr:row>9</xdr:row>
          <xdr:rowOff>7620</xdr:rowOff>
        </xdr:from>
        <xdr:to>
          <xdr:col>7</xdr:col>
          <xdr:colOff>0</xdr:colOff>
          <xdr:row>10</xdr:row>
          <xdr:rowOff>213360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</xdr:colOff>
          <xdr:row>9</xdr:row>
          <xdr:rowOff>0</xdr:rowOff>
        </xdr:from>
        <xdr:to>
          <xdr:col>8</xdr:col>
          <xdr:colOff>0</xdr:colOff>
          <xdr:row>10</xdr:row>
          <xdr:rowOff>205740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60960</xdr:rowOff>
        </xdr:from>
        <xdr:to>
          <xdr:col>7</xdr:col>
          <xdr:colOff>121920</xdr:colOff>
          <xdr:row>1</xdr:row>
          <xdr:rowOff>121920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29.809807060185" backgroundQuery="1" createdVersion="8" refreshedVersion="8" minRefreshableVersion="3" recordCount="40" xr:uid="{701B2163-289E-497D-8B49-3EDADB1F4CB1}">
  <cacheSource type="external" connectionId="1"/>
  <cacheFields count="5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4"/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개월(대여일)" numFmtId="0" databaseField="0">
      <fieldGroup base="2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0"/>
    <x v="1"/>
  </r>
  <r>
    <x v="2"/>
    <x v="2"/>
    <x v="1"/>
    <x v="0"/>
  </r>
  <r>
    <x v="3"/>
    <x v="2"/>
    <x v="2"/>
    <x v="2"/>
  </r>
  <r>
    <x v="4"/>
    <x v="3"/>
    <x v="2"/>
    <x v="3"/>
  </r>
  <r>
    <x v="5"/>
    <x v="4"/>
    <x v="3"/>
    <x v="4"/>
  </r>
  <r>
    <x v="6"/>
    <x v="5"/>
    <x v="3"/>
    <x v="5"/>
  </r>
  <r>
    <x v="7"/>
    <x v="6"/>
    <x v="4"/>
    <x v="5"/>
  </r>
  <r>
    <x v="8"/>
    <x v="7"/>
    <x v="5"/>
    <x v="3"/>
  </r>
  <r>
    <x v="9"/>
    <x v="1"/>
    <x v="5"/>
    <x v="6"/>
  </r>
  <r>
    <x v="10"/>
    <x v="0"/>
    <x v="6"/>
    <x v="3"/>
  </r>
  <r>
    <x v="11"/>
    <x v="2"/>
    <x v="7"/>
    <x v="7"/>
  </r>
  <r>
    <x v="12"/>
    <x v="3"/>
    <x v="8"/>
    <x v="7"/>
  </r>
  <r>
    <x v="13"/>
    <x v="7"/>
    <x v="8"/>
    <x v="8"/>
  </r>
  <r>
    <x v="14"/>
    <x v="3"/>
    <x v="9"/>
    <x v="1"/>
  </r>
  <r>
    <x v="15"/>
    <x v="5"/>
    <x v="10"/>
    <x v="8"/>
  </r>
  <r>
    <x v="16"/>
    <x v="7"/>
    <x v="10"/>
    <x v="7"/>
  </r>
  <r>
    <x v="17"/>
    <x v="0"/>
    <x v="11"/>
    <x v="0"/>
  </r>
  <r>
    <x v="18"/>
    <x v="2"/>
    <x v="11"/>
    <x v="8"/>
  </r>
  <r>
    <x v="19"/>
    <x v="1"/>
    <x v="11"/>
    <x v="0"/>
  </r>
  <r>
    <x v="20"/>
    <x v="6"/>
    <x v="12"/>
    <x v="8"/>
  </r>
  <r>
    <x v="21"/>
    <x v="0"/>
    <x v="13"/>
    <x v="9"/>
  </r>
  <r>
    <x v="22"/>
    <x v="4"/>
    <x v="14"/>
    <x v="1"/>
  </r>
  <r>
    <x v="23"/>
    <x v="0"/>
    <x v="15"/>
    <x v="7"/>
  </r>
  <r>
    <x v="24"/>
    <x v="4"/>
    <x v="16"/>
    <x v="8"/>
  </r>
  <r>
    <x v="25"/>
    <x v="5"/>
    <x v="16"/>
    <x v="5"/>
  </r>
  <r>
    <x v="26"/>
    <x v="0"/>
    <x v="16"/>
    <x v="3"/>
  </r>
  <r>
    <x v="27"/>
    <x v="2"/>
    <x v="17"/>
    <x v="1"/>
  </r>
  <r>
    <x v="28"/>
    <x v="3"/>
    <x v="18"/>
    <x v="8"/>
  </r>
  <r>
    <x v="29"/>
    <x v="8"/>
    <x v="19"/>
    <x v="2"/>
  </r>
  <r>
    <x v="30"/>
    <x v="9"/>
    <x v="20"/>
    <x v="9"/>
  </r>
  <r>
    <x v="31"/>
    <x v="0"/>
    <x v="21"/>
    <x v="10"/>
  </r>
  <r>
    <x v="32"/>
    <x v="9"/>
    <x v="21"/>
    <x v="5"/>
  </r>
  <r>
    <x v="33"/>
    <x v="3"/>
    <x v="22"/>
    <x v="2"/>
  </r>
  <r>
    <x v="34"/>
    <x v="9"/>
    <x v="23"/>
    <x v="5"/>
  </r>
  <r>
    <x v="35"/>
    <x v="8"/>
    <x v="23"/>
    <x v="8"/>
  </r>
  <r>
    <x v="36"/>
    <x v="2"/>
    <x v="24"/>
    <x v="5"/>
  </r>
  <r>
    <x v="37"/>
    <x v="2"/>
    <x v="25"/>
    <x v="6"/>
  </r>
  <r>
    <x v="38"/>
    <x v="6"/>
    <x v="25"/>
    <x v="10"/>
  </r>
  <r>
    <x v="39"/>
    <x v="8"/>
    <x v="2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99E4D1-4338-4E96-9088-EB631FF34307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5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dataField="1" compact="0" showAll="0"/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4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3" subtotal="average" showDataAs="percentOfTotal" baseField="1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topLeftCell="A7" workbookViewId="0">
      <selection activeCell="L25" sqref="L25"/>
    </sheetView>
  </sheetViews>
  <sheetFormatPr defaultRowHeight="17.399999999999999"/>
  <cols>
    <col min="1" max="1" width="9" customWidth="1"/>
    <col min="2" max="2" width="7.09765625" customWidth="1"/>
    <col min="3" max="4" width="9" customWidth="1"/>
    <col min="5" max="5" width="10.5" customWidth="1"/>
    <col min="6" max="10" width="9" customWidth="1"/>
    <col min="11" max="11" width="5.5" customWidth="1"/>
    <col min="12" max="12" width="5.8984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146</v>
      </c>
    </row>
    <row r="26" spans="1:13">
      <c r="A26" t="b">
        <f>AND(_xlfn.RANK.EQ(K2,$K$2:$K$23,0)&lt;=10,COUNTIF(F2:J2,"&gt;=70")=5)</f>
        <v>0</v>
      </c>
    </row>
    <row r="28" spans="1:13">
      <c r="A28" s="1" t="s">
        <v>0</v>
      </c>
      <c r="B28" s="1" t="s">
        <v>1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F1:K23">
    <cfRule type="expression" dxfId="3" priority="1">
      <formula>ISODD(COLUMN(F$2))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topLeftCell="A19" workbookViewId="0">
      <selection activeCell="D24" sqref="D24"/>
    </sheetView>
  </sheetViews>
  <sheetFormatPr defaultRowHeight="17.399999999999999"/>
  <cols>
    <col min="1" max="1" width="7.69921875" bestFit="1" customWidth="1"/>
    <col min="2" max="2" width="16.5" bestFit="1" customWidth="1"/>
    <col min="3" max="3" width="11.09765625" bestFit="1" customWidth="1"/>
    <col min="4" max="4" width="15.8984375" bestFit="1" customWidth="1"/>
    <col min="5" max="5" width="11.097656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143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_xlfn.SWITCH(LEFT(D3,1),"1",30000,"2",60000,"3",80000,"4",100000,"5",120000,0)</f>
        <v>100000</v>
      </c>
      <c r="F3" s="6" t="str">
        <f>IF(AND(OR(LEFT(B3,3)="서울시",LEFT(B3,3)="부천시",LEFT(B3,3)="안양시"),YEAR(C3)&lt;=1981),"A조","B조")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_xlfn.SWITCH(LEFT(D4,1),"1",30000,"2",60000,"3",80000,"4",100000,"5",120000,0)</f>
        <v>80000</v>
      </c>
      <c r="F4" s="6" t="str">
        <f t="shared" ref="F4:F8" si="0">IF(AND(OR(LEFT(B4,3)="서울시",LEFT(B4,3)="부천시",LEFT(B4,3)="안양시"),YEAR(C4)&lt;=1981),"A조","B조")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_xlfn.SWITCH(LEFT(D5,1),"1",30000,"2",60000,"3",80000,"4",100000,"5",120000,0)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_xlfn.SWITCH(LEFT(D6,1),"1",30000,"2",60000,"3",80000,"4",100000,"5",120000,0)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141</v>
      </c>
      <c r="E7" s="9" cm="1">
        <f t="array" ref="E7">_xlfn.SWITCH(LEFT(D7,1),"1",30000,"2",60000,"3",80000,"4",100000,"5",120000,0)</f>
        <v>0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142</v>
      </c>
      <c r="E8" s="9" cm="1">
        <f t="array" ref="E8">_xlfn.SWITCH(LEFT(D8,1),"1",30000,"2",60000,"3",80000,"4",100000,"5",120000,0)</f>
        <v>30000</v>
      </c>
      <c r="F8" s="6" t="str">
        <f t="shared" si="0"/>
        <v>B조</v>
      </c>
    </row>
    <row r="10" spans="1:6">
      <c r="A10" t="s">
        <v>144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145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ABS(MEDIAN($F$12:$F$20)-MEDIAN(IF($B$12:$B$20=A24,$F$12:$F$20)))</f>
        <v>15000</v>
      </c>
      <c r="D24" s="10">
        <f t="array" ref="D24">MIN(IF(($B$12:$B$20="수영")*($C$12:$C$20&gt;=20),$E$12:$E$20))</f>
        <v>60000</v>
      </c>
    </row>
    <row r="25" spans="1:6">
      <c r="A25" s="11" t="s">
        <v>75</v>
      </c>
      <c r="B25" s="12">
        <f t="array" ref="B25">ABS(MEDIAN($F$12:$F$20)-MEDIAN(IF($B$12:$B$20=A25,$F$12:$F$20)))</f>
        <v>15000</v>
      </c>
    </row>
    <row r="26" spans="1:6">
      <c r="A26" s="11" t="s">
        <v>77</v>
      </c>
      <c r="B26" s="12">
        <f t="array" ref="B26">ABS(MEDIAN($F$12:$F$20)-MEDIAN(IF($B$12:$B$20=A26,$F$12:$F$20)))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H15" sqref="H15"/>
    </sheetView>
  </sheetViews>
  <sheetFormatPr defaultRowHeight="17.399999999999999"/>
  <cols>
    <col min="1" max="1" width="10.296875" bestFit="1" customWidth="1"/>
    <col min="2" max="4" width="13.69921875" bestFit="1" customWidth="1"/>
    <col min="5" max="5" width="7.5" bestFit="1" customWidth="1"/>
    <col min="6" max="28" width="10.8984375" bestFit="1" customWidth="1"/>
    <col min="29" max="29" width="7.5" bestFit="1" customWidth="1"/>
    <col min="30" max="30" width="12.8984375" bestFit="1" customWidth="1"/>
    <col min="31" max="31" width="15.3984375" bestFit="1" customWidth="1"/>
    <col min="32" max="32" width="12.8984375" bestFit="1" customWidth="1"/>
    <col min="33" max="33" width="15.3984375" bestFit="1" customWidth="1"/>
    <col min="34" max="34" width="12.8984375" bestFit="1" customWidth="1"/>
    <col min="35" max="35" width="15.3984375" bestFit="1" customWidth="1"/>
    <col min="36" max="36" width="12.8984375" bestFit="1" customWidth="1"/>
    <col min="37" max="37" width="15.3984375" bestFit="1" customWidth="1"/>
    <col min="38" max="38" width="12.8984375" bestFit="1" customWidth="1"/>
    <col min="39" max="39" width="15.3984375" bestFit="1" customWidth="1"/>
    <col min="40" max="40" width="12.8984375" bestFit="1" customWidth="1"/>
    <col min="41" max="41" width="15.3984375" bestFit="1" customWidth="1"/>
    <col min="42" max="42" width="12.8984375" bestFit="1" customWidth="1"/>
    <col min="43" max="43" width="15.3984375" bestFit="1" customWidth="1"/>
    <col min="44" max="44" width="12.8984375" bestFit="1" customWidth="1"/>
    <col min="45" max="45" width="15.3984375" bestFit="1" customWidth="1"/>
    <col min="46" max="46" width="12.8984375" bestFit="1" customWidth="1"/>
    <col min="47" max="47" width="15.3984375" bestFit="1" customWidth="1"/>
    <col min="48" max="48" width="12.8984375" bestFit="1" customWidth="1"/>
    <col min="49" max="49" width="15.3984375" bestFit="1" customWidth="1"/>
    <col min="50" max="50" width="12.8984375" bestFit="1" customWidth="1"/>
    <col min="51" max="51" width="15.3984375" bestFit="1" customWidth="1"/>
    <col min="52" max="52" width="12.8984375" bestFit="1" customWidth="1"/>
    <col min="53" max="53" width="15.3984375" bestFit="1" customWidth="1"/>
    <col min="54" max="54" width="12.8984375" bestFit="1" customWidth="1"/>
    <col min="55" max="55" width="15.3984375" bestFit="1" customWidth="1"/>
    <col min="56" max="56" width="7.5" bestFit="1" customWidth="1"/>
  </cols>
  <sheetData>
    <row r="3" spans="1:5">
      <c r="A3" s="21" t="s">
        <v>1</v>
      </c>
      <c r="B3" t="s">
        <v>147</v>
      </c>
    </row>
    <row r="5" spans="1:5">
      <c r="A5" s="21" t="s">
        <v>164</v>
      </c>
      <c r="B5" s="21" t="s">
        <v>160</v>
      </c>
    </row>
    <row r="6" spans="1:5">
      <c r="A6" s="21" t="s">
        <v>148</v>
      </c>
      <c r="B6" t="s">
        <v>161</v>
      </c>
      <c r="C6" t="s">
        <v>162</v>
      </c>
      <c r="D6" t="s">
        <v>163</v>
      </c>
      <c r="E6" t="s">
        <v>159</v>
      </c>
    </row>
    <row r="7" spans="1:5">
      <c r="A7" t="s">
        <v>149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150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151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152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153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154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155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156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157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158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159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K13" sqref="K13"/>
    </sheetView>
  </sheetViews>
  <sheetFormatPr defaultRowHeight="17.399999999999999"/>
  <cols>
    <col min="1" max="1" width="11" bestFit="1" customWidth="1"/>
    <col min="2" max="3" width="7.09765625" bestFit="1" customWidth="1"/>
    <col min="4" max="4" width="9.3984375" bestFit="1" customWidth="1"/>
    <col min="5" max="5" width="2.69921875" customWidth="1"/>
    <col min="6" max="6" width="11" bestFit="1" customWidth="1"/>
    <col min="7" max="8" width="7.09765625" bestFit="1" customWidth="1"/>
    <col min="9" max="9" width="9.3984375" bestFit="1" customWidth="1"/>
    <col min="10" max="10" width="2.3984375" customWidth="1"/>
    <col min="11" max="11" width="11" bestFit="1" customWidth="1"/>
    <col min="12" max="13" width="7.09765625" bestFit="1" customWidth="1"/>
    <col min="14" max="14" width="9.3984375" bestFit="1" customWidth="1"/>
  </cols>
  <sheetData>
    <row r="1" spans="1:14" ht="19.2">
      <c r="A1" s="19" t="s">
        <v>95</v>
      </c>
      <c r="B1" s="19"/>
      <c r="C1" s="19"/>
      <c r="D1" s="19"/>
      <c r="F1" s="19" t="s">
        <v>96</v>
      </c>
      <c r="G1" s="19"/>
      <c r="H1" s="19"/>
      <c r="I1" s="19"/>
      <c r="K1" s="19" t="s">
        <v>97</v>
      </c>
      <c r="L1" s="19"/>
      <c r="M1" s="19"/>
      <c r="N1" s="19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9.2">
      <c r="A10" s="19" t="s">
        <v>99</v>
      </c>
      <c r="B10" s="19"/>
      <c r="C10" s="19"/>
      <c r="D10" s="19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leftLabels="1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2" priority="2" rank="1"/>
    <cfRule type="top10" dxfId="1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0" workbookViewId="0">
      <selection activeCell="O23" sqref="O23"/>
    </sheetView>
  </sheetViews>
  <sheetFormatPr defaultRowHeight="17.399999999999999"/>
  <cols>
    <col min="1" max="1" width="2.19921875" customWidth="1"/>
  </cols>
  <sheetData>
    <row r="1" spans="2:6">
      <c r="C1" s="20" t="s">
        <v>100</v>
      </c>
      <c r="D1" s="20"/>
      <c r="E1" s="20"/>
      <c r="F1" s="20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J8" sqref="J8"/>
    </sheetView>
  </sheetViews>
  <sheetFormatPr defaultRowHeight="17.399999999999999"/>
  <cols>
    <col min="1" max="1" width="3.89843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14">
        <v>7</v>
      </c>
      <c r="D4" s="14">
        <v>3</v>
      </c>
      <c r="E4" s="14">
        <v>7</v>
      </c>
      <c r="F4" s="14">
        <v>3</v>
      </c>
      <c r="G4" s="23">
        <v>5</v>
      </c>
      <c r="H4" s="24">
        <f>SUM(C4:G4)</f>
        <v>25</v>
      </c>
    </row>
    <row r="5" spans="2:8">
      <c r="B5" s="14" t="s">
        <v>125</v>
      </c>
      <c r="C5" s="14">
        <v>-1</v>
      </c>
      <c r="D5" s="14">
        <v>3</v>
      </c>
      <c r="E5" s="14">
        <v>7</v>
      </c>
      <c r="F5" s="14">
        <v>3</v>
      </c>
      <c r="G5" s="23">
        <v>-1</v>
      </c>
      <c r="H5" s="24">
        <f>SUM(C5:G5)</f>
        <v>11</v>
      </c>
    </row>
    <row r="6" spans="2:8">
      <c r="B6" s="14" t="s">
        <v>126</v>
      </c>
      <c r="C6" s="14">
        <v>-1</v>
      </c>
      <c r="D6" s="14">
        <v>3</v>
      </c>
      <c r="E6" s="14">
        <v>-1</v>
      </c>
      <c r="F6" s="14">
        <v>3</v>
      </c>
      <c r="G6" s="23">
        <v>5</v>
      </c>
      <c r="H6" s="24">
        <f>SUM(C6:G6)</f>
        <v>9</v>
      </c>
    </row>
    <row r="7" spans="2:8">
      <c r="B7" s="14" t="s">
        <v>127</v>
      </c>
      <c r="C7" s="14">
        <v>7</v>
      </c>
      <c r="D7" s="14">
        <v>3</v>
      </c>
      <c r="E7" s="14">
        <v>7</v>
      </c>
      <c r="F7" s="14">
        <v>3</v>
      </c>
      <c r="G7" s="23">
        <v>5</v>
      </c>
      <c r="H7" s="24">
        <f>SUM(C7:G7)</f>
        <v>25</v>
      </c>
    </row>
    <row r="8" spans="2:8">
      <c r="B8" s="14" t="s">
        <v>128</v>
      </c>
      <c r="C8" s="14">
        <v>7</v>
      </c>
      <c r="D8" s="14">
        <v>-1</v>
      </c>
      <c r="E8" s="14">
        <v>7</v>
      </c>
      <c r="F8" s="14">
        <v>3</v>
      </c>
      <c r="G8" s="23">
        <v>5</v>
      </c>
      <c r="H8" s="24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5</xdr:col>
                    <xdr:colOff>662940</xdr:colOff>
                    <xdr:row>9</xdr:row>
                    <xdr:rowOff>7620</xdr:rowOff>
                  </from>
                  <to>
                    <xdr:col>7</xdr:col>
                    <xdr:colOff>0</xdr:colOff>
                    <xdr:row>10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7620</xdr:colOff>
                    <xdr:row>9</xdr:row>
                    <xdr:rowOff>0</xdr:rowOff>
                  </from>
                  <to>
                    <xdr:col>8</xdr:col>
                    <xdr:colOff>0</xdr:colOff>
                    <xdr:row>10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tabSelected="1" workbookViewId="0">
      <selection activeCell="E11" sqref="E11"/>
    </sheetView>
  </sheetViews>
  <sheetFormatPr defaultRowHeight="17.399999999999999"/>
  <sheetData>
    <row r="1" spans="1:7" ht="21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60960</xdr:rowOff>
              </from>
              <to>
                <xdr:col>7</xdr:col>
                <xdr:colOff>152400</xdr:colOff>
                <xdr:row>1</xdr:row>
                <xdr:rowOff>121920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2023-05-12T01:27:33Z</dcterms:created>
  <dcterms:modified xsi:type="dcterms:W3CDTF">2026-01-07T10:47:45Z</dcterms:modified>
</cp:coreProperties>
</file>