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4 실전모의고사\"/>
    </mc:Choice>
  </mc:AlternateContent>
  <xr:revisionPtr revIDLastSave="0" documentId="13_ncr:1_{4F38763D-1B2E-4FC2-A00D-347C45EC9664}" xr6:coauthVersionLast="47" xr6:coauthVersionMax="47" xr10:uidLastSave="{00000000-0000-0000-0000-000000000000}"/>
  <bookViews>
    <workbookView xWindow="-108" yWindow="-108" windowWidth="23256" windowHeight="12456" firstSheet="1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eta.AVERAGE" hidden="1" xlm="1">#NAME?</definedName>
    <definedName name="_xleta.T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29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2" l="1"/>
  <c r="H31" i="2"/>
  <c r="H32" i="2"/>
  <c r="H33" i="2"/>
  <c r="H34" i="2"/>
  <c r="H35" i="2"/>
  <c r="H36" i="2"/>
  <c r="H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B42" i="2" a="1"/>
  <c r="B42" i="2" s="1"/>
  <c r="B43" i="2" s="1" a="1"/>
  <c r="B43" i="2" s="1"/>
  <c r="C42" i="2" a="1"/>
  <c r="C42" i="2" s="1"/>
  <c r="C43" i="2" s="1" a="1"/>
  <c r="C43" i="2" s="1"/>
  <c r="C41" i="2" a="1"/>
  <c r="C41" i="2" s="1"/>
  <c r="B41" i="2" a="1"/>
  <c r="B41" i="2" s="1"/>
  <c r="I11" i="2" a="1"/>
  <c r="I12" i="2" a="1"/>
  <c r="I13" i="2" a="1"/>
  <c r="I14" i="2" a="1"/>
  <c r="I15" i="2" a="1"/>
  <c r="I16" i="2" a="1"/>
  <c r="I17" i="2" a="1"/>
  <c r="I18" i="2" a="1"/>
  <c r="I19" i="2" a="1"/>
  <c r="I20" i="2" a="1"/>
  <c r="I21" i="2" a="1"/>
  <c r="I22" i="2" a="1"/>
  <c r="I23" i="2" a="1"/>
  <c r="I24" i="2" a="1"/>
  <c r="I10" i="2" a="1"/>
  <c r="B5" i="2" a="1"/>
  <c r="C5" i="2" a="1"/>
  <c r="B6" i="2" a="1"/>
  <c r="C6" i="2" a="1"/>
  <c r="C4" i="2" a="1"/>
  <c r="B4" i="2" a="1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C6" i="2" l="1"/>
  <c r="C4" i="2"/>
  <c r="C5" i="2"/>
  <c r="B6" i="2"/>
  <c r="B4" i="2"/>
  <c r="B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A9C43D-3304-411F-A985-8F0F3F271AF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8546D68-A885-43F2-8B2D-47F1D89F7529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2026기본서_컴활1급실기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<sst xmlns="http://schemas.openxmlformats.org/spreadsheetml/2006/main" count="403" uniqueCount="193">
  <si>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</si>
  <si>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</si>
  <si>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</si>
  <si>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</si>
  <si>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</si>
  <si>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</si>
  <si>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</si>
  <si>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</si>
  <si>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</si>
  <si>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</si>
  <si>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</si>
  <si>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</si>
  <si>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</si>
  <si>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</si>
  <si>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</si>
  <si>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</si>
  <si>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</si>
  <si>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</si>
  <si>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</si>
  <si>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</si>
  <si>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</si>
  <si>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</si>
  <si>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</si>
  <si>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</si>
  <si>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</si>
  <si>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</si>
  <si>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</si>
  <si>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</si>
  <si>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</si>
  <si>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</si>
  <si>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</si>
  <si>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</si>
  <si>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</si>
  <si>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</si>
  <si>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</si>
  <si>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</si>
  <si>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</si>
  <si>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</si>
  <si>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</si>
  <si>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</si>
  <si>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</si>
  <si>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</si>
  <si>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</si>
  <si>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</si>
  <si>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</si>
  <si>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</si>
  <si>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</si>
  <si>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</si>
  <si>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</si>
  <si>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</si>
  <si>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</si>
  <si>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</si>
  <si>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</si>
  <si>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</si>
  <si>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</si>
  <si>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</si>
  <si>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</si>
  <si>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</si>
  <si>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</si>
  <si>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</si>
  <si>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</si>
  <si>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</si>
  <si>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</si>
  <si>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</si>
  <si>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</si>
  <si>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</si>
  <si>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</si>
  <si>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</si>
  <si>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</si>
  <si>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</si>
  <si>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</si>
  <si>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</si>
  <si>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</si>
  <si>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</si>
  <si>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</si>
  <si>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</si>
  <si>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</si>
  <si>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</si>
  <si>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</si>
  <si>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</si>
  <si>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</si>
  <si>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</si>
  <si>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</si>
  <si>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</si>
  <si>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</si>
  <si>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</si>
  <si>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</si>
  <si>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</si>
  <si>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</si>
  <si>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</si>
  <si>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</si>
  <si>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</si>
  <si>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</si>
  <si>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</si>
  <si>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</si>
  <si>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</si>
  <si>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</si>
  <si>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</si>
  <si>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</si>
  <si>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</si>
  <si>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</si>
  <si>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</si>
  <si>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</si>
  <si>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</si>
  <si>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</si>
  <si>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</si>
  <si>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</si>
  <si>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</si>
  <si>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</si>
  <si>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</si>
  <si>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</si>
  <si>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</si>
  <si>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</si>
  <si>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</si>
  <si>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</si>
  <si>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</si>
  <si>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</si>
  <si>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</si>
  <si>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</si>
  <si>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</si>
  <si>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</si>
  <si>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</si>
  <si>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</si>
  <si>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</si>
  <si>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</si>
  <si>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</si>
  <si>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</si>
  <si>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</si>
  <si>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</si>
  <si>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</si>
  <si>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</si>
  <si>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</si>
  <si>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</si>
  <si>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</si>
  <si>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</si>
  <si>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</si>
  <si>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</si>
  <si>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</si>
  <si>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</si>
  <si>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</si>
  <si>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</si>
  <si>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</si>
  <si>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</si>
  <si>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</si>
  <si>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</si>
  <si>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</si>
  <si>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</si>
  <si>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</si>
  <si>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</si>
  <si>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</si>
  <si>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</si>
  <si>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</si>
  <si>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</si>
  <si>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</si>
  <si>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</si>
  <si>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</si>
  <si>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</si>
  <si>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</si>
  <si>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</si>
  <si>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</si>
  <si>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</si>
  <si>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</si>
  <si>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</si>
  <si>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</si>
  <si>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</si>
  <si>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</si>
  <si>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</si>
  <si>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</si>
  <si>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</si>
  <si>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</si>
  <si>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</si>
  <si>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</si>
  <si>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</si>
  <si>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</si>
  <si>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</si>
  <si>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</si>
  <si>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</si>
  <si>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</si>
  <si>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</si>
  <si>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</si>
  <si>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</si>
  <si>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</si>
  <si>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</si>
  <si>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 증가</t>
  </si>
  <si>
    <t>만든 사람 서형민 날짜 2026-07-11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</si>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</sst>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  <numFmt numFmtId="181" formatCode="[Red][&gt;=8000]&quot;▣&quot;#,##0;[Blue][&lt;=2000]&quot;◈&quot;#,##0;#,##0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  <xf numFmtId="181" fontId="0" fillId="0" borderId="1" xfId="1" applyNumberFormat="1" applyFont="1" applyBorder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9E010568-F05D-8026-E24D-5A677ADEC96D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27A97FA7-70C8-410A-9834-8D97F6E9683E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서형민" refreshedDate="46214.653921412035" backgroundQuery="1" createdVersion="8" refreshedVersion="8" minRefreshableVersion="3" recordCount="0" supportSubquery="1" supportAdvancedDrill="1" xr:uid="{DA1FD39C-AAC4-4BE4-9B66-C975A77B1324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7C276E-9599-4642-B0A2-F251C1C7FBF3}" name="피벗 테이블1" cacheId="29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7" workbookViewId="0">
      <selection activeCell="A2" sqref="A2:E24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166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163</v>
      </c>
      <c r="H20" t="s">
        <v>164</v>
      </c>
      <c r="I20" t="s">
        <v>165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view="pageBreakPreview" zoomScale="60" zoomScaleNormal="100" workbookViewId="0">
      <selection activeCell="N5" sqref="N5"/>
    </sheetView>
  </sheetViews>
  <sheetFormatPr defaultRowHeight="17.399999999999999"/>
  <sheetData>
    <row r="1" spans="1:10" ht="21">
      <c r="A1" s="29" t="s">
        <v>21</v>
      </c>
      <c r="B1" s="29"/>
      <c r="C1" s="29"/>
      <c r="D1" s="29"/>
      <c r="E1" s="29"/>
      <c r="G1" s="29" t="s">
        <v>22</v>
      </c>
      <c r="H1" s="29"/>
      <c r="I1" s="29"/>
      <c r="J1" s="29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8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8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8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8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8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8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8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8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8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8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8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8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8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8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8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8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8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8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8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8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ageMargins left="0.98425196850393704" right="0.98425196850393704" top="0.98425196850393704" bottom="0.98425196850393704" header="0.51181102362204722" footer="0.51181102362204722"/>
  <pageSetup paperSize="9" firstPageNumber="5" orientation="landscape" useFirstPageNumber="1" r:id="rId1"/>
  <headerFooter differentFirst="1">
    <oddHeader>&amp;R&amp;P페이지</oddHeader>
    <firstHeader>&amp;L&amp;"-,굵은 기울임꼴"▶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10" workbookViewId="0">
      <selection activeCell="H29" sqref="H29:H36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0" t="s">
        <v>38</v>
      </c>
      <c r="B2" s="31" t="s">
        <v>39</v>
      </c>
      <c r="C2" s="31"/>
    </row>
    <row r="3" spans="1:9">
      <c r="A3" s="30"/>
      <c r="B3" s="5" t="s">
        <v>40</v>
      </c>
      <c r="C3" s="5" t="s">
        <v>41</v>
      </c>
    </row>
    <row r="4" spans="1:9">
      <c r="A4" s="2" t="s">
        <v>42</v>
      </c>
      <c r="B4" s="6">
        <f t="array" ref="B4">SUM(($A4=$D$10:$D$24)*(LEFT($B$10:$B$24,1)=B$3)*$G$10:$G$24)</f>
        <v>5000</v>
      </c>
      <c r="C4" s="6">
        <f t="array" ref="C4">SUM(($A4=$D$10:$D$24)*(LEFT($B$10:$B$24,1)=C$3)*$G$10:$G$24)</f>
        <v>9600</v>
      </c>
    </row>
    <row r="5" spans="1:9">
      <c r="A5" s="2" t="s">
        <v>43</v>
      </c>
      <c r="B5" s="6">
        <f t="array" ref="B5">SUM(($A5=$D$10:$D$24)*(LEFT($B$10:$B$24,1)=B$3)*$G$10:$G$24)</f>
        <v>12100</v>
      </c>
      <c r="C5" s="6">
        <f t="array" ref="C5">SUM(($A5=$D$10:$D$24)*(LEFT($B$10:$B$24,1)=C$3)*$G$10:$G$24)</f>
        <v>15400</v>
      </c>
    </row>
    <row r="6" spans="1:9">
      <c r="A6" s="2" t="s">
        <v>44</v>
      </c>
      <c r="B6" s="6">
        <f t="array" ref="B6">SUM(($A6=$D$10:$D$24)*(LEFT($B$10:$B$24,1)=B$3)*$G$10:$G$24)</f>
        <v>700</v>
      </c>
      <c r="C6" s="6">
        <f t="array" ref="C6">SUM(($A6=$D$10:$D$24)*(LEFT($B$10:$B$24,1)=C$3)*$G$10:$G$24)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D29+D29*IF(AND(F29&gt;=5,G29&gt;=3),(VLOOKUP(E29+F29+G29,$J$33:$K$36,2,TRUE)),0)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D30+D30*IF(AND(F30&gt;=5,G30&gt;=3),(VLOOKUP(E30+F30+G30,$J$33:$K$36,2,TRUE)),0)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2" t="s">
        <v>161</v>
      </c>
      <c r="B39" s="26">
        <v>0</v>
      </c>
      <c r="C39" s="26">
        <v>20</v>
      </c>
    </row>
    <row r="40" spans="1:11">
      <c r="A40" s="32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  IF(($A41=$A$29:$A$36)*(F29:F36&lt;B40),($E$29:$E$36)))),"")</f>
        <v>69</v>
      </c>
      <c r="C41" s="9">
        <f t="array" ref="C41">IFERROR(INT(AVERAGE(  IF(($A41=$A$29:$A$36)*(G29:G36&lt;C40),($E$29:$E$36)))),"")</f>
        <v>69</v>
      </c>
    </row>
    <row r="42" spans="1:11">
      <c r="A42" s="2" t="s">
        <v>97</v>
      </c>
      <c r="B42" s="9">
        <f t="array" ref="B42">IFERROR(INT(AVERAGE(  IF(($A42=$A$29:$A$36)*(F30:F37&lt;B41),($E$29:$E$36)))),"")</f>
        <v>72</v>
      </c>
      <c r="C42" s="9">
        <f t="array" ref="C42">IFERROR(INT(AVERAGE(  IF(($A42=$A$29:$A$36)*(G30:G37&lt;C41),($E$29:$E$36)))),"")</f>
        <v>72</v>
      </c>
    </row>
    <row r="43" spans="1:11">
      <c r="A43" s="2" t="s">
        <v>100</v>
      </c>
      <c r="B43" s="9">
        <f t="array" ref="B43">IFERROR(INT(AVERAGE(  IF(($A43=$A$29:$A$36)*(F31:F38&lt;B42),($E$29:$E$36)))),"")</f>
        <v>67</v>
      </c>
      <c r="C43" s="9">
        <f t="array" ref="C43">IFERROR(INT(AVERAGE(  IF(($A43=$A$29:$A$36)*(G31:G38&lt;C42),($E$29:$E$36)))),"")</f>
        <v>67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tabSelected="1" workbookViewId="0">
      <selection activeCell="G10" sqref="G10"/>
    </sheetView>
  </sheetViews>
  <sheetFormatPr defaultRowHeight="17.399999999999999"/>
  <cols>
    <col min="1" max="1" width="11.59765625" bestFit="1" customWidth="1"/>
    <col min="2" max="5" width="11.296875" bestFit="1" customWidth="1"/>
    <col min="6" max="7" width="9.3984375" bestFit="1" customWidth="1"/>
  </cols>
  <sheetData>
    <row r="3" spans="1:4">
      <c r="A3" s="34" t="s">
        <v>0</v>
      </c>
      <c r="B3" t="s" vm="1">
        <v>167</v>
      </c>
    </row>
    <row r="5" spans="1:4">
      <c r="A5" s="34" t="s">
        <v>178</v>
      </c>
      <c r="B5" s="34" t="s">
        <v>176</v>
      </c>
    </row>
    <row r="6" spans="1:4">
      <c r="A6" s="34" t="s">
        <v>177</v>
      </c>
      <c r="B6" t="s">
        <v>173</v>
      </c>
      <c r="C6" t="s">
        <v>174</v>
      </c>
      <c r="D6" t="s">
        <v>175</v>
      </c>
    </row>
    <row r="7" spans="1:4">
      <c r="A7" t="s">
        <v>168</v>
      </c>
      <c r="B7" s="35">
        <v>1388900</v>
      </c>
      <c r="C7" s="35">
        <v>2768100</v>
      </c>
      <c r="D7" s="35"/>
    </row>
    <row r="8" spans="1:4">
      <c r="A8" t="s">
        <v>169</v>
      </c>
      <c r="B8" s="35">
        <v>1793700</v>
      </c>
      <c r="C8" s="35">
        <v>2871300</v>
      </c>
      <c r="D8" s="35">
        <v>2303300</v>
      </c>
    </row>
    <row r="9" spans="1:4">
      <c r="A9" t="s">
        <v>170</v>
      </c>
      <c r="B9" s="35">
        <v>1533860</v>
      </c>
      <c r="C9" s="35">
        <v>2871300</v>
      </c>
      <c r="D9" s="35">
        <v>2373300</v>
      </c>
    </row>
    <row r="10" spans="1:4">
      <c r="A10" t="s">
        <v>171</v>
      </c>
      <c r="B10" s="35">
        <v>1533833.3333333333</v>
      </c>
      <c r="C10" s="35">
        <v>2845500</v>
      </c>
      <c r="D10" s="35">
        <v>2088500</v>
      </c>
    </row>
    <row r="11" spans="1:4">
      <c r="A11" t="s">
        <v>172</v>
      </c>
      <c r="B11" s="35">
        <v>1545340</v>
      </c>
      <c r="C11" s="35">
        <v>2854100</v>
      </c>
      <c r="D11" s="35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6CFD5-CF0F-4F28-B2D6-4495F3203F1F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40" t="s">
        <v>186</v>
      </c>
      <c r="C2" s="41"/>
      <c r="D2" s="47"/>
      <c r="E2" s="47"/>
      <c r="F2" s="47"/>
    </row>
    <row r="3" spans="2:6" collapsed="1">
      <c r="B3" s="39"/>
      <c r="C3" s="39"/>
      <c r="D3" s="48" t="s">
        <v>188</v>
      </c>
      <c r="E3" s="48" t="s">
        <v>183</v>
      </c>
      <c r="F3" s="48" t="s">
        <v>185</v>
      </c>
    </row>
    <row r="4" spans="2:6" ht="62.4" hidden="1" outlineLevel="1">
      <c r="B4" s="43"/>
      <c r="C4" s="43"/>
      <c r="D4" s="36"/>
      <c r="E4" s="50" t="s">
        <v>184</v>
      </c>
      <c r="F4" s="50" t="s">
        <v>184</v>
      </c>
    </row>
    <row r="5" spans="2:6">
      <c r="B5" s="44" t="s">
        <v>187</v>
      </c>
      <c r="C5" s="45"/>
      <c r="D5" s="42"/>
      <c r="E5" s="42"/>
      <c r="F5" s="42"/>
    </row>
    <row r="6" spans="2:6" outlineLevel="1">
      <c r="B6" s="43"/>
      <c r="C6" s="43" t="s">
        <v>179</v>
      </c>
      <c r="D6" s="37">
        <v>2300</v>
      </c>
      <c r="E6" s="49">
        <v>2500</v>
      </c>
      <c r="F6" s="49">
        <v>2100</v>
      </c>
    </row>
    <row r="7" spans="2:6" outlineLevel="1">
      <c r="B7" s="43"/>
      <c r="C7" s="43" t="s">
        <v>180</v>
      </c>
      <c r="D7" s="37">
        <v>1800</v>
      </c>
      <c r="E7" s="49">
        <v>2000</v>
      </c>
      <c r="F7" s="49">
        <v>1600</v>
      </c>
    </row>
    <row r="8" spans="2:6">
      <c r="B8" s="44" t="s">
        <v>189</v>
      </c>
      <c r="C8" s="45"/>
      <c r="D8" s="42"/>
      <c r="E8" s="42"/>
      <c r="F8" s="42"/>
    </row>
    <row r="9" spans="2:6" outlineLevel="1">
      <c r="B9" s="43"/>
      <c r="C9" s="43" t="s">
        <v>181</v>
      </c>
      <c r="D9" s="37">
        <v>18000</v>
      </c>
      <c r="E9" s="37">
        <v>20000</v>
      </c>
      <c r="F9" s="37">
        <v>16000</v>
      </c>
    </row>
    <row r="10" spans="2:6" ht="18" outlineLevel="1" thickBot="1">
      <c r="B10" s="46"/>
      <c r="C10" s="46" t="s">
        <v>182</v>
      </c>
      <c r="D10" s="38">
        <v>34500</v>
      </c>
      <c r="E10" s="38">
        <v>37500</v>
      </c>
      <c r="F10" s="38">
        <v>31500</v>
      </c>
    </row>
    <row r="11" spans="2:6">
      <c r="B11" t="s">
        <v>190</v>
      </c>
    </row>
    <row r="12" spans="2:6">
      <c r="B12" t="s">
        <v>191</v>
      </c>
    </row>
    <row r="13" spans="2:6">
      <c r="B13" t="s">
        <v>192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3" t="s">
        <v>122</v>
      </c>
      <c r="D1" s="33"/>
      <c r="E1" s="33"/>
      <c r="F1" s="33"/>
      <c r="G1" s="11"/>
      <c r="H1" s="33" t="s">
        <v>116</v>
      </c>
      <c r="I1" s="33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서형민" comment="만든 사람 서형민 날짜 2026-07-11">
      <inputCells r="I3" val="2500" numFmtId="41"/>
      <inputCells r="I4" val="2000" numFmtId="41"/>
    </scenario>
    <scenario name="단가 감소" locked="1" count="2" user="서형민" comment="만든 사람 서형민 날짜 2026-07-11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6" workbookViewId="0">
      <selection activeCell="B9" sqref="B9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H12" sqref="H12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51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51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51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51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51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51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51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51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51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51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51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51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51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51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51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C23" sqref="C23"/>
    </sheetView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서형민</cp:lastModifiedBy>
  <cp:lastPrinted>2026-07-11T07:16:02Z</cp:lastPrinted>
  <dcterms:created xsi:type="dcterms:W3CDTF">2023-05-12T01:27:33Z</dcterms:created>
  <dcterms:modified xsi:type="dcterms:W3CDTF">2026-07-11T07:20:31Z</dcterms:modified>
</cp:coreProperties>
</file>