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5383a753d50abb9/Desktop/김도연/컴활 1급실기/01 엑셀/04 실전모의고사/"/>
    </mc:Choice>
  </mc:AlternateContent>
  <xr:revisionPtr revIDLastSave="63" documentId="13_ncr:1_{81D6EE9E-3FC8-450E-8359-F7F2273457D3}" xr6:coauthVersionLast="47" xr6:coauthVersionMax="47" xr10:uidLastSave="{5D47692F-EEA4-4A02-B84B-E3393179E993}"/>
  <bookViews>
    <workbookView xWindow="-108" yWindow="-108" windowWidth="23256" windowHeight="12456" firstSheet="4" activeTab="8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11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eta.T" hidden="1" xlm="1">#NAME?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1" i="2" l="1" a="1"/>
  <c r="C41" i="2" s="1"/>
  <c r="C42" i="2" a="1"/>
  <c r="C42" i="2" s="1"/>
  <c r="C43" i="2" a="1"/>
  <c r="C43" i="2" s="1"/>
  <c r="B42" i="2" a="1"/>
  <c r="B42" i="2" s="1"/>
  <c r="B43" i="2" a="1"/>
  <c r="B43" i="2" s="1"/>
  <c r="B41" i="2" a="1"/>
  <c r="B41" i="2" s="1"/>
  <c r="H30" i="2"/>
  <c r="H31" i="2"/>
  <c r="H32" i="2"/>
  <c r="H33" i="2"/>
  <c r="H34" i="2"/>
  <c r="H35" i="2"/>
  <c r="H36" i="2"/>
  <c r="H29" i="2"/>
  <c r="G18" i="1"/>
  <c r="C4" i="2" a="1"/>
  <c r="C4" i="2" s="1"/>
  <c r="C5" i="2" a="1"/>
  <c r="C5" i="2" s="1"/>
  <c r="C6" i="2" a="1"/>
  <c r="C6" i="2" s="1"/>
  <c r="B5" i="2" a="1"/>
  <c r="B5" i="2" s="1"/>
  <c r="B6" i="2" a="1"/>
  <c r="B6" i="2" s="1"/>
  <c r="B4" i="2" a="1"/>
  <c r="B4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13" i="2" a="1"/>
  <c r="I20" i="2" a="1"/>
  <c r="I24" i="2" a="1"/>
  <c r="I21" i="2" a="1"/>
  <c r="I14" i="2" a="1"/>
  <c r="I10" i="2" a="1"/>
  <c r="I15" i="2" a="1"/>
  <c r="I11" i="2" a="1"/>
  <c r="I16" i="2" a="1"/>
  <c r="I19" i="2" a="1"/>
  <c r="I12" i="2" a="1"/>
  <c r="I22" i="2" a="1"/>
  <c r="I17" i="2" a="1"/>
  <c r="I23" i="2" a="1"/>
  <c r="I18" i="2" a="1"/>
  <c r="I16" i="2" l="1"/>
  <c r="I15" i="2"/>
  <c r="I20" i="2"/>
  <c r="I14" i="2"/>
  <c r="I13" i="2"/>
  <c r="I22" i="2"/>
  <c r="I21" i="2"/>
  <c r="I24" i="2"/>
  <c r="I12" i="2"/>
  <c r="I19" i="2"/>
  <c r="I18" i="2"/>
  <c r="I23" i="2"/>
  <c r="I17" i="2"/>
  <c r="I11" i="2"/>
  <c r="I1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16A1C96-1A76-401A-946E-E26DAE897E6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B20589A-2650-44B2-8E9D-78504BC579F0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sourceFile="C:\Users\kdy77\OneDrive\Desktop\김도연\컴활 1급실기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<sst xmlns="http://schemas.openxmlformats.org/spreadsheetml/2006/main" count="403" uniqueCount="190">
  <si>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</si>
  <si>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</si>
  <si>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</si>
  <si>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</si>
  <si>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</si>
  <si>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</si>
  <si>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</si>
  <si>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</si>
  <si>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</si>
  <si>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</si>
  <si>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</si>
  <si>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</si>
  <si>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</si>
  <si>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</si>
  <si>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</si>
  <si>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</si>
  <si>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</si>
  <si>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</si>
  <si>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</si>
  <si>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</si>
  <si>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</si>
  <si>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</si>
  <si>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</si>
  <si>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</si>
  <si>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</si>
  <si>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</si>
  <si>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</si>
  <si>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</si>
  <si>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</si>
  <si>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</si>
  <si>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</si>
  <si>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</si>
  <si>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</si>
  <si>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</si>
  <si>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</si>
  <si>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</si>
  <si>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</si>
  <si>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</si>
  <si>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</si>
  <si>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</si>
  <si>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</si>
  <si>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</si>
  <si>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</si>
  <si>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</si>
  <si>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</si>
  <si>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</si>
  <si>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</si>
  <si>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</si>
  <si>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</si>
  <si>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</si>
  <si>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</si>
  <si>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</si>
  <si>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</si>
  <si>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</si>
  <si>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</si>
  <si>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</si>
  <si>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</si>
  <si>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</si>
  <si>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</si>
  <si>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</si>
  <si>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</si>
  <si>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</si>
  <si>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</si>
  <si>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</si>
  <si>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</si>
  <si>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</si>
  <si>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</si>
  <si>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</si>
  <si>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</si>
  <si>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</si>
  <si>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</si>
  <si>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</si>
  <si>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</si>
  <si>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</si>
  <si>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</si>
  <si>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</si>
  <si>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</si>
  <si>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</si>
  <si>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</si>
  <si>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</si>
  <si>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</si>
  <si>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</si>
  <si>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</si>
  <si>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</si>
  <si>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</si>
  <si>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</si>
  <si>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</si>
  <si>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</si>
  <si>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</si>
  <si>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</si>
  <si>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</si>
  <si>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</si>
  <si>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</si>
  <si>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</si>
  <si>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</si>
  <si>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</si>
  <si>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</si>
  <si>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</si>
  <si>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</si>
  <si>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</si>
  <si>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</si>
  <si>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</si>
  <si>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</si>
  <si>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</si>
  <si>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</si>
  <si>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</si>
  <si>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</si>
  <si>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</si>
  <si>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</si>
  <si>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</si>
  <si>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</si>
  <si>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</si>
  <si>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</si>
  <si>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</si>
  <si>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</si>
  <si>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</si>
  <si>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</si>
  <si>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</si>
  <si>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</si>
  <si>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</si>
  <si>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</si>
  <si>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</si>
  <si>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</si>
  <si>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</si>
  <si>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</si>
  <si>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</si>
  <si>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</si>
  <si>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</si>
  <si>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</si>
  <si>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</si>
  <si>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</si>
  <si>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</si>
  <si>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</si>
  <si>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</si>
  <si>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</si>
  <si>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</si>
  <si>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</si>
  <si>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</si>
  <si>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</si>
  <si>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</si>
  <si>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</si>
  <si>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</si>
  <si>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</si>
  <si>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</si>
  <si>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</si>
  <si>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</si>
  <si>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</si>
  <si>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</si>
  <si>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</si>
  <si>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</si>
  <si>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</si>
  <si>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</si>
  <si>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</si>
  <si>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</si>
  <si>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</si>
  <si>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</si>
  <si>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</si>
  <si>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</si>
  <si>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</si>
  <si>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</si>
  <si>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</si>
  <si>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</si>
  <si>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</si>
  <si>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</si>
  <si>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총합계</t>
  </si>
  <si>
    <t>All</t>
  </si>
  <si>
    <t>R/D팀</t>
  </si>
  <si>
    <t>기술팀</t>
  </si>
  <si>
    <t>영업팀</t>
  </si>
  <si>
    <t>총무팀</t>
  </si>
  <si>
    <t>과장</t>
  </si>
  <si>
    <t>부장</t>
  </si>
  <si>
    <t>차장</t>
  </si>
  <si>
    <t>직위</t>
  </si>
  <si>
    <t>근무팀</t>
  </si>
  <si>
    <t>평균: 기본급</t>
  </si>
  <si>
    <t>$I$3</t>
  </si>
  <si>
    <t>$I$4</t>
  </si>
  <si>
    <t>$F$3</t>
  </si>
  <si>
    <t>$F$4</t>
  </si>
  <si>
    <t>만든 사람 김도연 날짜 2026-04-12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</si>
  <si>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</si>
  <si>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</si>
  <si>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</si>
  <si>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</si>
  <si>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</si>
  <si>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</si>
  <si>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</si>
  <si>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</si>
  <si>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단가 증가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</si>
</sst>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#,###&quot;원&quot;"/>
    <numFmt numFmtId="184" formatCode="[Red][&gt;=8000]&quot;▣ &quot;#,##0;[Blue][&lt;=2000]&quot;◈ &quot;#,##0;#,##0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1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14" fillId="7" borderId="12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4" fillId="7" borderId="10" xfId="0" applyFont="1" applyFill="1" applyBorder="1" applyAlignment="1">
      <alignment horizontal="left" vertical="center"/>
    </xf>
    <xf numFmtId="0" fontId="16" fillId="8" borderId="13" xfId="0" applyFont="1" applyFill="1" applyBorder="1" applyAlignment="1">
      <alignment horizontal="left" vertical="center"/>
    </xf>
    <xf numFmtId="0" fontId="17" fillId="8" borderId="13" xfId="0" applyFont="1" applyFill="1" applyBorder="1" applyAlignment="1">
      <alignment horizontal="left" vertical="center"/>
    </xf>
    <xf numFmtId="0" fontId="15" fillId="8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right" vertical="center"/>
    </xf>
    <xf numFmtId="0" fontId="13" fillId="7" borderId="12" xfId="0" applyFont="1" applyFill="1" applyBorder="1" applyAlignment="1">
      <alignment horizontal="right" vertical="center"/>
    </xf>
    <xf numFmtId="180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11" xfId="0" applyNumberFormat="1" applyBorder="1">
      <alignment vertical="center"/>
    </xf>
    <xf numFmtId="0" fontId="0" fillId="0" borderId="13" xfId="0" applyBorder="1">
      <alignment vertical="center"/>
    </xf>
    <xf numFmtId="0" fontId="15" fillId="8" borderId="0" xfId="0" applyFont="1" applyFill="1" applyAlignment="1">
      <alignment horizontal="left" vertical="center"/>
    </xf>
    <xf numFmtId="41" fontId="0" fillId="9" borderId="0" xfId="0" applyNumberFormat="1" applyFill="1">
      <alignment vertical="center"/>
    </xf>
    <xf numFmtId="0" fontId="18" fillId="0" borderId="0" xfId="0" applyFont="1" applyAlignment="1">
      <alignment vertical="top" wrapText="1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184" fontId="0" fillId="0" borderId="1" xfId="1" applyNumberFormat="1" applyFont="1" applyBorder="1">
      <alignment vertical="center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5D8-4E05-B4D2-07EDAD1EAB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해제" textlink="">
      <xdr:nvSpPr>
        <xdr:cNvPr id="5" name="직사각형 4">
          <a:extLst>
            <a:ext uri="{FF2B5EF4-FFF2-40B4-BE49-F238E27FC236}">
              <a16:creationId xmlns:a16="http://schemas.microsoft.com/office/drawing/2014/main" id="{6FE219B9-0619-F644-EC91-F66A0C62D4F0}"/>
            </a:ext>
          </a:extLst>
        </xdr:cNvPr>
        <xdr:cNvSpPr/>
      </xdr:nvSpPr>
      <xdr:spPr>
        <a:xfrm>
          <a:off x="3939540" y="220980"/>
          <a:ext cx="128016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적용" textlink="">
      <xdr:nvSpPr>
        <xdr:cNvPr id="4" name="직사각형 3">
          <a:extLst>
            <a:ext uri="{FF2B5EF4-FFF2-40B4-BE49-F238E27FC236}">
              <a16:creationId xmlns:a16="http://schemas.microsoft.com/office/drawing/2014/main" id="{BAFC3A15-2999-A37B-47FF-2E5CBD663260}"/>
            </a:ext>
          </a:extLst>
        </xdr:cNvPr>
        <xdr:cNvSpPr/>
      </xdr:nvSpPr>
      <xdr:spPr>
        <a:xfrm>
          <a:off x="3177540" y="220980"/>
          <a:ext cx="76200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0</xdr:row>
          <xdr:rowOff>99060</xdr:rowOff>
        </xdr:from>
        <xdr:to>
          <xdr:col>4</xdr:col>
          <xdr:colOff>563880</xdr:colOff>
          <xdr:row>1</xdr:row>
          <xdr:rowOff>198120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도연" refreshedDate="46124.607630902778" backgroundQuery="1" createdVersion="8" refreshedVersion="8" minRefreshableVersion="3" recordCount="0" supportSubquery="1" supportAdvancedDrill="1" xr:uid="{2702B9BF-774E-477E-B493-F5D9C4C7453B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2A2AAB-7D57-48D9-92F8-7B5AD5BAABB6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2" numFmtId="18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topLeftCell="A7" workbookViewId="0">
      <selection activeCell="C12" sqref="C12"/>
    </sheetView>
  </sheetViews>
  <sheetFormatPr defaultRowHeight="17.399999999999999"/>
  <cols>
    <col min="2" max="2" width="12.59765625" customWidth="1"/>
    <col min="3" max="3" width="11.19921875" customWidth="1"/>
    <col min="5" max="5" width="5.1992187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 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AND($C2="전자회로",$E2&lt;AVERAGE($E$2:$E$24))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J12" sqref="J12"/>
    </sheetView>
  </sheetViews>
  <sheetFormatPr defaultRowHeight="17.399999999999999"/>
  <sheetData>
    <row r="1" spans="1:10" ht="21">
      <c r="A1" s="45" t="s">
        <v>21</v>
      </c>
      <c r="B1" s="45"/>
      <c r="C1" s="45"/>
      <c r="D1" s="45"/>
      <c r="E1" s="45"/>
      <c r="G1" s="45" t="s">
        <v>22</v>
      </c>
      <c r="H1" s="45"/>
      <c r="I1" s="45"/>
      <c r="J1" s="45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44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44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44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44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44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44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44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44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44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44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44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44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44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44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44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44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44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44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44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44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1" right="1" top="1" bottom="1" header="0.5" footer="0.5"/>
  <pageSetup paperSize="9" firstPageNumber="5" orientation="portrait" useFirstPageNumber="1" r:id="rId1"/>
  <headerFooter differentFirst="1">
    <oddHeader>&amp;R&amp;P페이지</oddHeader>
    <firstHeader>&amp;L▶ 서울시 관광 보고서&amp;R&amp;P페이지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opLeftCell="A27" workbookViewId="0">
      <selection activeCell="E39" sqref="E39"/>
    </sheetView>
  </sheetViews>
  <sheetFormatPr defaultRowHeight="17.399999999999999"/>
  <cols>
    <col min="1" max="1" width="10" customWidth="1"/>
    <col min="2" max="2" width="12.3984375" customWidth="1"/>
    <col min="3" max="3" width="10.8984375" customWidth="1"/>
    <col min="4" max="4" width="12.69921875" customWidth="1"/>
    <col min="5" max="5" width="15.09765625" customWidth="1"/>
    <col min="7" max="7" width="13.8984375" customWidth="1"/>
    <col min="8" max="8" width="11.8984375" customWidth="1"/>
    <col min="9" max="9" width="9.59765625" customWidth="1"/>
  </cols>
  <sheetData>
    <row r="1" spans="1:9">
      <c r="A1" t="s">
        <v>37</v>
      </c>
    </row>
    <row r="2" spans="1:9">
      <c r="A2" s="46" t="s">
        <v>38</v>
      </c>
      <c r="B2" s="47" t="s">
        <v>39</v>
      </c>
      <c r="C2" s="47"/>
    </row>
    <row r="3" spans="1:9">
      <c r="A3" s="46"/>
      <c r="B3" s="5" t="s">
        <v>40</v>
      </c>
      <c r="C3" s="5" t="s">
        <v>41</v>
      </c>
    </row>
    <row r="4" spans="1:9">
      <c r="A4" s="2" t="s">
        <v>42</v>
      </c>
      <c r="B4" s="6">
        <f t="array" ref="B4">SUM(($D$10:$D$24=$A4)*(LEFT($B$10:$B$24,1)=B$3)*$G$10:$G$24)</f>
        <v>5000</v>
      </c>
      <c r="C4" s="6">
        <f t="array" ref="C4">SUM(($D$10:$D$24=$A4)*(LEFT($B$10:$B$24,1)=C$3)*$G$10:$G$24)</f>
        <v>9600</v>
      </c>
    </row>
    <row r="5" spans="1:9">
      <c r="A5" s="2" t="s">
        <v>43</v>
      </c>
      <c r="B5" s="6">
        <f t="array" ref="B5">SUM(($D$10:$D$24=$A5)*(LEFT($B$10:$B$24,1)=B$3)*$G$10:$G$24)</f>
        <v>12100</v>
      </c>
      <c r="C5" s="6">
        <f t="array" ref="C5">SUM(($D$10:$D$24=$A5)*(LEFT($B$10:$B$24,1)=C$3)*$G$10:$G$24)</f>
        <v>15400</v>
      </c>
    </row>
    <row r="6" spans="1:9">
      <c r="A6" s="2" t="s">
        <v>44</v>
      </c>
      <c r="B6" s="6">
        <f t="array" ref="B6">SUM(($D$10:$D$24=$A6)*(LEFT($B$10:$B$24,1)=B$3)*$G$10:$G$24)</f>
        <v>700</v>
      </c>
      <c r="C6" s="6">
        <f t="array" ref="C6">SUM(($D$10:$D$24=$A6)*(LEFT($B$10:$B$24,1)=C$3)*$G$10:$G$24)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 VALUE(RIGHT(A10,3))&lt;=117,SUBSTITUTE( A10,"C","A"), 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 VALUE(RIGHT(A11,3))&lt;=117,SUBSTITUTE( A11,"C","A"), 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IF(AND(F29&gt;=5,G29&gt;=3),D29+D29*( VLOOKUP(E29+F29+G29,$J$33:$K$36,2)),D29)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IF(AND(F30&gt;=5,G30&gt;=3),D30+D30*( VLOOKUP(E30+F30+G30,$J$33:$K$36,2)),D30)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48" t="s">
        <v>161</v>
      </c>
      <c r="B39" s="26">
        <v>0</v>
      </c>
      <c r="C39" s="26">
        <v>20</v>
      </c>
    </row>
    <row r="40" spans="1:11">
      <c r="A40" s="48"/>
      <c r="B40" s="27">
        <v>20</v>
      </c>
      <c r="C40" s="27">
        <v>40</v>
      </c>
    </row>
    <row r="41" spans="1:11">
      <c r="A41" s="2" t="s">
        <v>94</v>
      </c>
      <c r="B41" s="9">
        <f t="array" ref="B41">IFERROR(INT(AVERAGE(IF( ($A$29:$A$36=$A41)*($F$29:$F$36&gt;=B$39)*($F$29:$F$36&lt;=B$40)*($E$29:$E$36&lt;&gt;MAX(($A$29:$A$36=$A41)*$E$29:$E$36)),$E$29:$E$36))),"")</f>
        <v>67</v>
      </c>
      <c r="C41" s="9">
        <f t="array" ref="C41">IFERROR(INT(AVERAGE(IF( ($A$29:$A$36=$A41)*($F$29:$F$36&gt;=C$39)*($F$29:$F$36&lt;=C$40)*($E$29:$E$36&lt;&gt;MAX(($A$29:$A$36=$A41)*$E$29:$E$36)),$E$29:$E$36))),"")</f>
        <v>70</v>
      </c>
    </row>
    <row r="42" spans="1:11">
      <c r="A42" s="2" t="s">
        <v>97</v>
      </c>
      <c r="B42" s="9">
        <f t="array" ref="B42">IFERROR(INT(AVERAGE(IF( ($A$29:$A$36=$A42)*($F$29:$F$36&gt;=B$39)*($F$29:$F$36&lt;=B$40)*($E$29:$E$36&lt;&gt;MAX(($A$29:$A$36=$A42)*$E$29:$E$36)),$E$29:$E$36))),"")</f>
        <v>78</v>
      </c>
      <c r="C42" s="9">
        <f t="array" ref="C42">IFERROR(INT(AVERAGE(IF( ($A$29:$A$36=$A42)*($F$29:$F$36&gt;=C$39)*($F$29:$F$36&lt;=C$40)*($E$29:$E$36&lt;&gt;MAX(($A$29:$A$36=$A42)*$E$29:$E$36)),$E$29:$E$36))),"")</f>
        <v>60</v>
      </c>
    </row>
    <row r="43" spans="1:11">
      <c r="A43" s="2" t="s">
        <v>100</v>
      </c>
      <c r="B43" s="9" t="str">
        <f t="array" ref="B43">IFERROR(INT(AVERAGE(IF( ($A$29:$A$36=$A43)*($F$29:$F$36&gt;=B$39)*($F$29:$F$36&lt;=B$40)*($E$29:$E$36&lt;&gt;MAX(($A$29:$A$36=$A43)*$E$29:$E$36)),$E$29:$E$36))),"")</f>
        <v/>
      </c>
      <c r="C43" s="9">
        <f t="array" ref="C43">IFERROR(INT(AVERAGE(IF( ($A$29:$A$36=$A43)*($F$29:$F$36&gt;=C$39)*($F$29:$F$36&lt;=C$40)*($E$29:$E$36&lt;&gt;MAX(($A$29:$A$36=$A43)*$E$29:$E$36)),$E$29:$E$36))),"")</f>
        <v>59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workbookViewId="0">
      <selection activeCell="G16" sqref="G16"/>
    </sheetView>
  </sheetViews>
  <sheetFormatPr defaultRowHeight="17.399999999999999"/>
  <cols>
    <col min="1" max="1" width="11.59765625" bestFit="1" customWidth="1"/>
    <col min="2" max="2" width="12.19921875" customWidth="1"/>
    <col min="3" max="4" width="11.296875" bestFit="1" customWidth="1"/>
    <col min="5" max="5" width="12.3984375" bestFit="1" customWidth="1"/>
    <col min="6" max="7" width="9.3984375" bestFit="1" customWidth="1"/>
    <col min="8" max="16" width="8.3984375" bestFit="1" customWidth="1"/>
    <col min="17" max="21" width="7.3984375" bestFit="1" customWidth="1"/>
    <col min="22" max="25" width="8.3984375" bestFit="1" customWidth="1"/>
    <col min="26" max="26" width="6.796875" bestFit="1" customWidth="1"/>
  </cols>
  <sheetData>
    <row r="3" spans="1:4">
      <c r="A3" s="28" t="s">
        <v>0</v>
      </c>
      <c r="B3" t="s" vm="1">
        <v>165</v>
      </c>
    </row>
    <row r="5" spans="1:4">
      <c r="A5" s="28" t="s">
        <v>175</v>
      </c>
      <c r="B5" s="28" t="s">
        <v>173</v>
      </c>
    </row>
    <row r="6" spans="1:4">
      <c r="A6" s="28" t="s">
        <v>174</v>
      </c>
      <c r="B6" t="s">
        <v>170</v>
      </c>
      <c r="C6" t="s">
        <v>171</v>
      </c>
      <c r="D6" t="s">
        <v>172</v>
      </c>
    </row>
    <row r="7" spans="1:4">
      <c r="A7" t="s">
        <v>166</v>
      </c>
      <c r="B7" s="37">
        <v>1388900</v>
      </c>
      <c r="C7" s="37">
        <v>2768100</v>
      </c>
      <c r="D7" s="37"/>
    </row>
    <row r="8" spans="1:4">
      <c r="A8" t="s">
        <v>167</v>
      </c>
      <c r="B8" s="37">
        <v>1793700</v>
      </c>
      <c r="C8" s="37">
        <v>2871300</v>
      </c>
      <c r="D8" s="37">
        <v>2303300</v>
      </c>
    </row>
    <row r="9" spans="1:4">
      <c r="A9" t="s">
        <v>168</v>
      </c>
      <c r="B9" s="37">
        <v>1533860</v>
      </c>
      <c r="C9" s="37">
        <v>2871300</v>
      </c>
      <c r="D9" s="37">
        <v>2373300</v>
      </c>
    </row>
    <row r="10" spans="1:4">
      <c r="A10" t="s">
        <v>169</v>
      </c>
      <c r="B10" s="37">
        <v>1533833.3333333333</v>
      </c>
      <c r="C10" s="37">
        <v>2845500</v>
      </c>
      <c r="D10" s="37">
        <v>2088500</v>
      </c>
    </row>
    <row r="11" spans="1:4">
      <c r="A11" t="s">
        <v>164</v>
      </c>
      <c r="B11" s="37">
        <v>1545340</v>
      </c>
      <c r="C11" s="37">
        <v>2854100</v>
      </c>
      <c r="D11" s="37">
        <v>2245380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E154E-4CF1-41CD-B7D4-AF142E48145F}">
  <sheetPr codeName="Sheet9">
    <outlinePr summaryBelow="0"/>
  </sheetPr>
  <dimension ref="B1:F13"/>
  <sheetViews>
    <sheetView showGridLines="0" workbookViewId="0">
      <selection activeCell="J9" sqref="J9"/>
    </sheetView>
  </sheetViews>
  <sheetFormatPr defaultRowHeight="17.399999999999999" outlineLevelRow="1" outlineLevelCol="1"/>
  <cols>
    <col min="3" max="3" width="5.296875" bestFit="1" customWidth="1"/>
    <col min="4" max="6" width="9.19921875" bestFit="1" customWidth="1" outlineLevel="1"/>
  </cols>
  <sheetData>
    <row r="1" spans="2:6" ht="18" thickBot="1"/>
    <row r="2" spans="2:6">
      <c r="B2" s="30" t="s">
        <v>182</v>
      </c>
      <c r="C2" s="31"/>
      <c r="D2" s="35"/>
      <c r="E2" s="35"/>
      <c r="F2" s="35"/>
    </row>
    <row r="3" spans="2:6" collapsed="1">
      <c r="B3" s="29"/>
      <c r="C3" s="29"/>
      <c r="D3" s="36" t="s">
        <v>184</v>
      </c>
      <c r="E3" s="36" t="s">
        <v>189</v>
      </c>
      <c r="F3" s="36" t="s">
        <v>181</v>
      </c>
    </row>
    <row r="4" spans="2:6" ht="62.4" hidden="1" outlineLevel="1">
      <c r="B4" s="41"/>
      <c r="C4" s="41"/>
      <c r="E4" s="43" t="s">
        <v>180</v>
      </c>
      <c r="F4" s="43" t="s">
        <v>180</v>
      </c>
    </row>
    <row r="5" spans="2:6">
      <c r="B5" s="32" t="s">
        <v>183</v>
      </c>
      <c r="C5" s="33"/>
      <c r="D5" s="40"/>
      <c r="E5" s="40"/>
      <c r="F5" s="40"/>
    </row>
    <row r="6" spans="2:6" outlineLevel="1">
      <c r="B6" s="41"/>
      <c r="C6" s="41" t="s">
        <v>176</v>
      </c>
      <c r="D6" s="38">
        <v>2300</v>
      </c>
      <c r="E6" s="42">
        <v>2500</v>
      </c>
      <c r="F6" s="42">
        <v>2100</v>
      </c>
    </row>
    <row r="7" spans="2:6" outlineLevel="1">
      <c r="B7" s="41"/>
      <c r="C7" s="41" t="s">
        <v>177</v>
      </c>
      <c r="D7" s="38">
        <v>1800</v>
      </c>
      <c r="E7" s="42">
        <v>2000</v>
      </c>
      <c r="F7" s="42">
        <v>1600</v>
      </c>
    </row>
    <row r="8" spans="2:6">
      <c r="B8" s="32" t="s">
        <v>185</v>
      </c>
      <c r="C8" s="33"/>
      <c r="D8" s="40"/>
      <c r="E8" s="40"/>
      <c r="F8" s="40"/>
    </row>
    <row r="9" spans="2:6" outlineLevel="1">
      <c r="B9" s="41"/>
      <c r="C9" s="41" t="s">
        <v>178</v>
      </c>
      <c r="D9" s="38">
        <v>18000</v>
      </c>
      <c r="E9" s="38">
        <v>20000</v>
      </c>
      <c r="F9" s="38">
        <v>16000</v>
      </c>
    </row>
    <row r="10" spans="2:6" ht="18" outlineLevel="1" thickBot="1">
      <c r="B10" s="34"/>
      <c r="C10" s="34" t="s">
        <v>179</v>
      </c>
      <c r="D10" s="39">
        <v>34500</v>
      </c>
      <c r="E10" s="39">
        <v>37500</v>
      </c>
      <c r="F10" s="39">
        <v>31500</v>
      </c>
    </row>
    <row r="11" spans="2:6">
      <c r="B11" t="s">
        <v>186</v>
      </c>
    </row>
    <row r="12" spans="2:6">
      <c r="B12" t="s">
        <v>187</v>
      </c>
    </row>
    <row r="13" spans="2:6">
      <c r="B13" t="s">
        <v>188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I3" sqref="I3:I4"/>
    </sheetView>
  </sheetViews>
  <sheetFormatPr defaultRowHeight="17.399999999999999"/>
  <cols>
    <col min="1" max="1" width="2" customWidth="1"/>
    <col min="2" max="2" width="11.09765625" bestFit="1" customWidth="1"/>
    <col min="4" max="5" width="9.09765625" customWidth="1"/>
    <col min="7" max="7" width="3.5" customWidth="1"/>
    <col min="9" max="9" width="10.8984375" bestFit="1" customWidth="1"/>
  </cols>
  <sheetData>
    <row r="1" spans="1:9">
      <c r="A1" s="11"/>
      <c r="B1" s="11" t="s">
        <v>121</v>
      </c>
      <c r="C1" s="49" t="s">
        <v>122</v>
      </c>
      <c r="D1" s="49"/>
      <c r="E1" s="49"/>
      <c r="F1" s="49"/>
      <c r="G1" s="11"/>
      <c r="H1" s="49" t="s">
        <v>116</v>
      </c>
      <c r="I1" s="49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qref="F3:F4">
    <scenario name="단가 증가" locked="1" count="2" user="김도연" comment="만든 사람 김도연 날짜 2026-04-12">
      <inputCells r="I3" val="2500" numFmtId="41"/>
      <inputCells r="I4" val="2000" numFmtId="41"/>
    </scenario>
    <scenario name="단가 감소" locked="1" count="2" user="김도연" comment="만든 사람 김도연 날짜 2026-04-12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topLeftCell="A6" workbookViewId="0">
      <selection activeCell="I20" sqref="I20"/>
    </sheetView>
  </sheetViews>
  <sheetFormatPr defaultRowHeight="17.399999999999999"/>
  <cols>
    <col min="2" max="2" width="10.09765625" customWidth="1"/>
    <col min="3" max="3" width="7.09765625" bestFit="1" customWidth="1"/>
    <col min="4" max="4" width="14.3984375" customWidth="1"/>
    <col min="5" max="5" width="12.3984375" customWidth="1"/>
    <col min="6" max="6" width="11.09765625" customWidth="1"/>
  </cols>
  <sheetData>
    <row r="1" spans="1:6">
      <c r="B1" s="16" t="s">
        <v>128</v>
      </c>
    </row>
    <row r="2" spans="1:6" ht="18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8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J8" sqref="J8"/>
    </sheetView>
  </sheetViews>
  <sheetFormatPr defaultRowHeight="17.399999999999999"/>
  <cols>
    <col min="1" max="1" width="2.8984375" customWidth="1"/>
    <col min="5" max="5" width="12.3984375" bestFit="1" customWidth="1"/>
    <col min="6" max="6" width="10" customWidth="1"/>
    <col min="7" max="7" width="16.796875" customWidth="1"/>
    <col min="8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50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50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50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50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50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50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50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50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50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50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50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50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50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50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50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tabSelected="1" workbookViewId="0">
      <selection activeCell="J12" sqref="J12"/>
    </sheetView>
  </sheetViews>
  <sheetFormatPr defaultRowHeight="17.399999999999999"/>
  <sheetData>
    <row r="1" spans="1:7" ht="20.399999999999999">
      <c r="A1" s="25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30480</xdr:colOff>
                <xdr:row>0</xdr:row>
                <xdr:rowOff>99060</xdr:rowOff>
              </from>
              <to>
                <xdr:col>4</xdr:col>
                <xdr:colOff>563880</xdr:colOff>
                <xdr:row>1</xdr:row>
                <xdr:rowOff>198120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도연 김</cp:lastModifiedBy>
  <cp:lastPrinted>2026-04-12T04:09:30Z</cp:lastPrinted>
  <dcterms:created xsi:type="dcterms:W3CDTF">2023-05-12T01:27:33Z</dcterms:created>
  <dcterms:modified xsi:type="dcterms:W3CDTF">2026-04-12T05:49:44Z</dcterms:modified>
</cp:coreProperties>
</file>