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ho\Desktop\길벗컴활1급\01 엑셀\04 실전모의고사\"/>
    </mc:Choice>
  </mc:AlternateContent>
  <xr:revisionPtr revIDLastSave="0" documentId="13_ncr:1_{06C2318F-C4B1-4C8D-90BD-D0CAEF2BEF3D}" xr6:coauthVersionLast="47" xr6:coauthVersionMax="47" xr10:uidLastSave="{00000000-0000-0000-0000-000000000000}"/>
  <bookViews>
    <workbookView xWindow="-120" yWindow="-120" windowWidth="29040" windowHeight="15840" firstSheet="1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2" l="1" a="1"/>
  <c r="C41" i="2" s="1"/>
  <c r="C42" i="2" a="1"/>
  <c r="C42" i="2" s="1"/>
  <c r="C43" i="2" a="1"/>
  <c r="C43" i="2" s="1"/>
  <c r="B42" i="2" a="1"/>
  <c r="B42" i="2" s="1"/>
  <c r="B43" i="2" a="1"/>
  <c r="B43" i="2" s="1"/>
  <c r="B41" i="2" a="1"/>
  <c r="B41" i="2" s="1"/>
  <c r="H30" i="2"/>
  <c r="H31" i="2"/>
  <c r="H32" i="2"/>
  <c r="H33" i="2"/>
  <c r="H34" i="2"/>
  <c r="H35" i="2"/>
  <c r="H36" i="2"/>
  <c r="H2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B5" i="2" s="1" a="1"/>
  <c r="B5" i="2" s="1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22" i="2" a="1"/>
  <c r="I17" i="2" a="1"/>
  <c r="I10" i="2" a="1"/>
  <c r="I11" i="2" a="1"/>
  <c r="I14" i="2" a="1"/>
  <c r="I23" i="2" a="1"/>
  <c r="I20" i="2" a="1"/>
  <c r="I12" i="2" a="1"/>
  <c r="I19" i="2" a="1"/>
  <c r="I24" i="2" a="1"/>
  <c r="I15" i="2" a="1"/>
  <c r="I21" i="2" a="1"/>
  <c r="I13" i="2" a="1"/>
  <c r="I18" i="2" a="1"/>
  <c r="I16" i="2" a="1"/>
  <c r="C6" i="2" l="1" a="1"/>
  <c r="C6" i="2" s="1"/>
  <c r="C5" i="2" a="1"/>
  <c r="C5" i="2" s="1"/>
  <c r="C4" i="2" a="1"/>
  <c r="C4" i="2" s="1"/>
  <c r="B4" i="2" a="1"/>
  <c r="B4" i="2" s="1"/>
  <c r="B6" i="2" a="1"/>
  <c r="B6" i="2" s="1"/>
  <c r="I24" i="2"/>
  <c r="I18" i="2"/>
  <c r="I12" i="2"/>
  <c r="I23" i="2"/>
  <c r="I17" i="2"/>
  <c r="I11" i="2"/>
  <c r="I22" i="2"/>
  <c r="I16" i="2"/>
  <c r="I21" i="2"/>
  <c r="I15" i="2"/>
  <c r="I20" i="2"/>
  <c r="I14" i="2"/>
  <c r="I19" i="2"/>
  <c r="I13" i="2"/>
  <c r="I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457A3E-5498-4EC7-9DF7-5AE509A4923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5260986-3DF2-47AB-9A63-C235470DD27B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codePage="949" sourceFile="C:\Users\cho\Desktop\길벗컴활1급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<sst xmlns="http://schemas.openxmlformats.org/spreadsheetml/2006/main" count="403" uniqueCount="191">
  <si>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</si>
  <si>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</si>
  <si>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</si>
  <si>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</si>
  <si>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</si>
  <si>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</si>
  <si>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</si>
  <si>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</si>
  <si>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</si>
  <si>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</si>
  <si>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</si>
  <si>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</si>
  <si>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</si>
  <si>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</si>
  <si>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</si>
  <si>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</si>
  <si>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</si>
  <si>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</si>
  <si>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</si>
  <si>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</si>
  <si>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</si>
  <si>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</si>
  <si>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</si>
  <si>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</si>
  <si>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</si>
  <si>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</si>
  <si>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</si>
  <si>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</si>
  <si>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</si>
  <si>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</si>
  <si>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</si>
  <si>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</si>
  <si>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</si>
  <si>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</si>
  <si>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</si>
  <si>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</si>
  <si>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</si>
  <si>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</si>
  <si>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</si>
  <si>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</si>
  <si>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</si>
  <si>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</si>
  <si>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</si>
  <si>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</si>
  <si>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</si>
  <si>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</si>
  <si>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</si>
  <si>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</si>
  <si>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</si>
  <si>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</si>
  <si>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</si>
  <si>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</si>
  <si>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</si>
  <si>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</si>
  <si>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</si>
  <si>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</si>
  <si>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</si>
  <si>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</si>
  <si>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</si>
  <si>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</si>
  <si>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</si>
  <si>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</si>
  <si>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</si>
  <si>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</si>
  <si>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</si>
  <si>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</si>
  <si>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</si>
  <si>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</si>
  <si>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</si>
  <si>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</si>
  <si>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</si>
  <si>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</si>
  <si>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</si>
  <si>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</si>
  <si>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</si>
  <si>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</si>
  <si>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</si>
  <si>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</si>
  <si>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</si>
  <si>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</si>
  <si>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</si>
  <si>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</si>
  <si>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</si>
  <si>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</si>
  <si>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</si>
  <si>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</si>
  <si>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</si>
  <si>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</si>
  <si>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</si>
  <si>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</si>
  <si>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</si>
  <si>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</si>
  <si>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</si>
  <si>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</si>
  <si>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</si>
  <si>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</si>
  <si>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</si>
  <si>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</si>
  <si>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</si>
  <si>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</si>
  <si>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</si>
  <si>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</si>
  <si>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</si>
  <si>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</si>
  <si>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</si>
  <si>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</si>
  <si>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</si>
  <si>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</si>
  <si>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</si>
  <si>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</si>
  <si>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</si>
  <si>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</si>
  <si>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</si>
  <si>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</si>
  <si>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</si>
  <si>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</si>
  <si>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</si>
  <si>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</si>
  <si>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</si>
  <si>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</si>
  <si>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</si>
  <si>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</si>
  <si>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</si>
  <si>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</si>
  <si>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</si>
  <si>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</si>
  <si>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</si>
  <si>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</si>
  <si>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</si>
  <si>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</si>
  <si>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</si>
  <si>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</si>
  <si>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</si>
  <si>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</si>
  <si>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</si>
  <si>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</si>
  <si>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</si>
  <si>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</si>
  <si>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</si>
  <si>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</si>
  <si>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</si>
  <si>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</si>
  <si>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</si>
  <si>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</si>
  <si>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</si>
  <si>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</si>
  <si>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</si>
  <si>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</si>
  <si>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</si>
  <si>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</si>
  <si>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</si>
  <si>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</si>
  <si>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</si>
  <si>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</si>
  <si>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</si>
  <si>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</si>
  <si>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</si>
  <si>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</si>
  <si>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</si>
  <si>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</si>
  <si>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</si>
  <si>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</si>
  <si>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</si>
  <si>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</si>
  <si>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All</t>
  </si>
  <si>
    <t>근무팀</t>
  </si>
  <si>
    <t>R/D팀</t>
  </si>
  <si>
    <t>기술팀</t>
  </si>
  <si>
    <t>영업팀</t>
  </si>
  <si>
    <t>총무팀</t>
  </si>
  <si>
    <t>총합계</t>
  </si>
  <si>
    <t>직위</t>
  </si>
  <si>
    <t>과장</t>
  </si>
  <si>
    <t>부장</t>
  </si>
  <si>
    <t>차장</t>
  </si>
  <si>
    <t>평균: 기본급</t>
  </si>
  <si>
    <t>$I$3</t>
  </si>
  <si>
    <t>$I$4</t>
  </si>
  <si>
    <t>$F$3</t>
  </si>
  <si>
    <t>$F$4</t>
  </si>
  <si>
    <t>만든 사람 cho 날짜 2025-02-04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</si>
  <si>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</si>
  <si>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</si>
  <si>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</si>
  <si>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</si>
  <si>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</si>
  <si>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</si>
  <si>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</si>
  <si>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</si>
  <si>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단가 증가</t>
  </si>
  <si>
    <t>만든 사람 cho 날짜 2025-02-04
수정한 사람 cho 날짜 2025-02-04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</si>
</sst>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0" formatCode="#,##0&quot;원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0" borderId="0" xfId="0" applyNumberFormat="1">
      <alignment vertical="center"/>
    </xf>
    <xf numFmtId="41" fontId="0" fillId="0" borderId="11" xfId="0" applyNumberFormat="1" applyBorder="1">
      <alignment vertical="center"/>
    </xf>
    <xf numFmtId="0" fontId="0" fillId="0" borderId="13" xfId="0" applyBorder="1">
      <alignment vertical="center"/>
    </xf>
    <xf numFmtId="0" fontId="15" fillId="8" borderId="0" xfId="0" applyFont="1" applyFill="1" applyAlignment="1">
      <alignment horizontal="left" vertical="center"/>
    </xf>
    <xf numFmtId="41" fontId="0" fillId="9" borderId="0" xfId="0" applyNumberFormat="1" applyFill="1">
      <alignment vertical="center"/>
    </xf>
    <xf numFmtId="0" fontId="18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1" xfId="1" applyNumberFormat="1" applyFont="1" applyBorder="1">
      <alignment vertical="center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spc="0" baseline="0">
                <a:ln>
                  <a:noFill/>
                </a:ln>
                <a:solidFill>
                  <a:sysClr val="windowText" lastClr="000000"/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ko-KR" altLang="en-US" sz="1400" b="0" u="sng">
                <a:ln>
                  <a:noFill/>
                </a:ln>
                <a:latin typeface="궁서체" panose="02030609000101010101" pitchFamily="17" charset="-127"/>
                <a:ea typeface="궁서체" panose="02030609000101010101" pitchFamily="17" charset="-127"/>
              </a:rPr>
              <a:t>금메달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ln>
                <a:noFill/>
              </a:ln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074-4F7F-8F66-7C8D8D0E92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69E31B2E-E3EF-A3AC-6FF4-5FE87EFEFB0E}"/>
            </a:ext>
          </a:extLst>
        </xdr:cNvPr>
        <xdr:cNvSpPr/>
      </xdr:nvSpPr>
      <xdr:spPr>
        <a:xfrm>
          <a:off x="3219450" y="209550"/>
          <a:ext cx="7620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F4A35F4F-D98A-DFE3-1B84-8FD9703436B6}"/>
            </a:ext>
          </a:extLst>
        </xdr:cNvPr>
        <xdr:cNvSpPr/>
      </xdr:nvSpPr>
      <xdr:spPr>
        <a:xfrm>
          <a:off x="3981450" y="209550"/>
          <a:ext cx="7620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0</xdr:row>
          <xdr:rowOff>95250</xdr:rowOff>
        </xdr:from>
        <xdr:to>
          <xdr:col>4</xdr:col>
          <xdr:colOff>542925</xdr:colOff>
          <xdr:row>1</xdr:row>
          <xdr:rowOff>200025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ho" refreshedDate="45692.637433217591" backgroundQuery="1" createdVersion="8" refreshedVersion="8" minRefreshableVersion="3" recordCount="0" supportSubquery="1" supportAdvancedDrill="1" xr:uid="{61D5D10D-409E-47BE-B2B8-23E82062EE19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F60C27-2B6D-4BF4-B7F5-3A23239433C5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H8" sqref="H8"/>
    </sheetView>
  </sheetViews>
  <sheetFormatPr defaultRowHeight="16.5"/>
  <cols>
    <col min="2" max="2" width="12.625" customWidth="1"/>
    <col min="3" max="3" width="11.25" customWidth="1"/>
    <col min="5" max="5" width="5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O14" sqref="O14"/>
    </sheetView>
  </sheetViews>
  <sheetFormatPr defaultRowHeight="16.5"/>
  <sheetData>
    <row r="1" spans="1:10" ht="20.25">
      <c r="A1" s="45" t="s">
        <v>21</v>
      </c>
      <c r="B1" s="45"/>
      <c r="C1" s="45"/>
      <c r="D1" s="45"/>
      <c r="E1" s="45"/>
      <c r="G1" s="45" t="s">
        <v>22</v>
      </c>
      <c r="H1" s="45"/>
      <c r="I1" s="45"/>
      <c r="J1" s="45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44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44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44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44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44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44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44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44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44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44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44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44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44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44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44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44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44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44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44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44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1" right="1" top="1" bottom="1" header="0.5" footer="0.5"/>
  <pageSetup paperSize="9" firstPageNumber="5" orientation="portrait" useFirstPageNumber="1" r:id="rId1"/>
  <headerFooter differentFirst="1">
    <oddHeader>&amp;R&amp;P페이지</oddHeader>
    <firstHeader>&amp;L&amp;"-,굵은 기울임꼴"▶ 서울시 관광 보고서&amp;R&amp;P페이지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opLeftCell="A19" workbookViewId="0">
      <selection activeCell="B41" sqref="B41:C43"/>
    </sheetView>
  </sheetViews>
  <sheetFormatPr defaultRowHeight="16.5"/>
  <cols>
    <col min="1" max="1" width="10" customWidth="1"/>
    <col min="2" max="2" width="12.375" customWidth="1"/>
    <col min="3" max="3" width="10.875" customWidth="1"/>
    <col min="4" max="4" width="12.75" customWidth="1"/>
    <col min="5" max="5" width="15.125" customWidth="1"/>
    <col min="7" max="7" width="13.875" customWidth="1"/>
    <col min="8" max="8" width="11.875" customWidth="1"/>
    <col min="9" max="9" width="9.625" customWidth="1"/>
  </cols>
  <sheetData>
    <row r="1" spans="1:9">
      <c r="A1" t="s">
        <v>37</v>
      </c>
    </row>
    <row r="2" spans="1:9">
      <c r="A2" s="46" t="s">
        <v>38</v>
      </c>
      <c r="B2" s="47" t="s">
        <v>39</v>
      </c>
      <c r="C2" s="47"/>
    </row>
    <row r="3" spans="1:9">
      <c r="A3" s="46"/>
      <c r="B3" s="5" t="s">
        <v>40</v>
      </c>
      <c r="C3" s="5" t="s">
        <v>41</v>
      </c>
    </row>
    <row r="4" spans="1:9">
      <c r="A4" s="2" t="s">
        <v>42</v>
      </c>
      <c r="B4" s="6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IF(AND(F29&gt;=5,G29&gt;=3),D29+D29*VLOOKUP(E29+F29+G29,$J$32:$K$36,2,TRUE),D29)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IF(AND(F30&gt;=5,G30&gt;=3),D30+D30*VLOOKUP(E30+F30+G30,$J$32:$K$36,2,TRUE),D30)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48" t="s">
        <v>161</v>
      </c>
      <c r="B39" s="26">
        <v>0</v>
      </c>
      <c r="C39" s="26">
        <v>20</v>
      </c>
    </row>
    <row r="40" spans="1:11">
      <c r="A40" s="48"/>
      <c r="B40" s="27">
        <v>20</v>
      </c>
      <c r="C40" s="27">
        <v>40</v>
      </c>
    </row>
    <row r="41" spans="1:11">
      <c r="A41" s="2" t="s">
        <v>94</v>
      </c>
      <c r="B41" s="9">
        <f t="array" ref="B41">IFERROR(INT(AVERAGE(IF(($A$29:$A$36=$A41)*($F$29:$F$36&gt;=B$39)*($F$29:$F$36&lt;B$40)*($E$29:$E$36&lt;&gt;MAX(($A$29:$A$36=$A41)*$E$29:$E$36)),$E$29:$E$36))),"")</f>
        <v>64</v>
      </c>
      <c r="C41" s="9">
        <f t="array" ref="C41">IFERROR(INT(AVERAGE(IF(($A$29:$A$36=$A41)*($F$29:$F$36&gt;=C$39)*($F$29:$F$36&lt;C$40)*($E$29:$E$36&lt;&gt;MAX(($A$29:$A$36=$A41)*$E$29:$E$36)),$E$29:$E$36))),"")</f>
        <v>70</v>
      </c>
    </row>
    <row r="42" spans="1:11">
      <c r="A42" s="2" t="s">
        <v>97</v>
      </c>
      <c r="B42" s="9">
        <f t="array" ref="B42">IFERROR(INT(AVERAGE(IF(($A$29:$A$36=$A42)*($F$29:$F$36&gt;=B$39)*($F$29:$F$36&lt;B$40)*($E$29:$E$36&lt;&gt;MAX(($A$29:$A$36=$A42)*$E$29:$E$36)),$E$29:$E$36))),"")</f>
        <v>78</v>
      </c>
      <c r="C42" s="9">
        <f t="array" ref="C42">IFERROR(INT(AVERAGE(IF(($A$29:$A$36=$A42)*($F$29:$F$36&gt;=C$39)*($F$29:$F$36&lt;C$40)*($E$29:$E$36&lt;&gt;MAX(($A$29:$A$36=$A42)*$E$29:$E$36)),$E$29:$E$36))),"")</f>
        <v>60</v>
      </c>
    </row>
    <row r="43" spans="1:11">
      <c r="A43" s="2" t="s">
        <v>100</v>
      </c>
      <c r="B43" s="9" t="str">
        <f t="array" ref="B43">IFERROR(INT(AVERAGE(IF(($A$29:$A$36=$A43)*($F$29:$F$36&gt;=B$39)*($F$29:$F$36&lt;B$40)*($E$29:$E$36&lt;&gt;MAX(($A$29:$A$36=$A43)*$E$29:$E$36)),$E$29:$E$36))),"")</f>
        <v/>
      </c>
      <c r="C43" s="9">
        <f t="array" ref="C43">IFERROR(INT(AVERAGE(IF(($A$29:$A$36=$A43)*($F$29:$F$36&gt;=C$39)*($F$29:$F$36&lt;C$40)*($E$29:$E$36&lt;&gt;MAX(($A$29:$A$36=$A43)*$E$29:$E$36)),$E$29:$E$36))),"")</f>
        <v>59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A3" sqref="A3"/>
    </sheetView>
  </sheetViews>
  <sheetFormatPr defaultRowHeight="16.5"/>
  <cols>
    <col min="1" max="1" width="12.5" bestFit="1" customWidth="1"/>
    <col min="2" max="4" width="12.75" bestFit="1" customWidth="1"/>
    <col min="5" max="5" width="14" bestFit="1" customWidth="1"/>
    <col min="6" max="7" width="10.75" bestFit="1" customWidth="1"/>
  </cols>
  <sheetData>
    <row r="3" spans="1:4">
      <c r="A3" s="28" t="s">
        <v>0</v>
      </c>
      <c r="B3" t="s" vm="1">
        <v>164</v>
      </c>
    </row>
    <row r="5" spans="1:4">
      <c r="A5" s="28" t="s">
        <v>175</v>
      </c>
      <c r="B5" s="28" t="s">
        <v>171</v>
      </c>
    </row>
    <row r="6" spans="1:4">
      <c r="A6" s="28" t="s">
        <v>165</v>
      </c>
      <c r="B6" t="s">
        <v>172</v>
      </c>
      <c r="C6" t="s">
        <v>173</v>
      </c>
      <c r="D6" t="s">
        <v>174</v>
      </c>
    </row>
    <row r="7" spans="1:4">
      <c r="A7" t="s">
        <v>166</v>
      </c>
      <c r="B7" s="29">
        <v>1388900</v>
      </c>
      <c r="C7" s="29">
        <v>2768100</v>
      </c>
      <c r="D7" s="29"/>
    </row>
    <row r="8" spans="1:4">
      <c r="A8" t="s">
        <v>167</v>
      </c>
      <c r="B8" s="29">
        <v>1793700</v>
      </c>
      <c r="C8" s="29">
        <v>2871300</v>
      </c>
      <c r="D8" s="29">
        <v>2303300</v>
      </c>
    </row>
    <row r="9" spans="1:4">
      <c r="A9" t="s">
        <v>168</v>
      </c>
      <c r="B9" s="29">
        <v>1533860</v>
      </c>
      <c r="C9" s="29">
        <v>2871300</v>
      </c>
      <c r="D9" s="29">
        <v>2373300</v>
      </c>
    </row>
    <row r="10" spans="1:4">
      <c r="A10" t="s">
        <v>169</v>
      </c>
      <c r="B10" s="29">
        <v>1533833.3333333333</v>
      </c>
      <c r="C10" s="29">
        <v>2845500</v>
      </c>
      <c r="D10" s="29">
        <v>2088500</v>
      </c>
    </row>
    <row r="11" spans="1:4">
      <c r="A11" t="s">
        <v>170</v>
      </c>
      <c r="B11" s="29">
        <v>1545340</v>
      </c>
      <c r="C11" s="29">
        <v>2854100</v>
      </c>
      <c r="D11" s="29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A571-F9F6-41D7-BC60-194BF88584B4}">
  <sheetPr codeName="Sheet9">
    <outlinePr summaryBelow="0"/>
  </sheetPr>
  <dimension ref="B1:F13"/>
  <sheetViews>
    <sheetView showGridLines="0" workbookViewId="0"/>
  </sheetViews>
  <sheetFormatPr defaultRowHeight="16.5" outlineLevelRow="1" outlineLevelCol="1"/>
  <cols>
    <col min="3" max="3" width="5.375" bestFit="1" customWidth="1"/>
    <col min="4" max="6" width="9.625" bestFit="1" customWidth="1" outlineLevel="1"/>
  </cols>
  <sheetData>
    <row r="1" spans="2:6" ht="17.25" thickBot="1"/>
    <row r="2" spans="2:6">
      <c r="B2" s="31" t="s">
        <v>182</v>
      </c>
      <c r="C2" s="32"/>
      <c r="D2" s="36"/>
      <c r="E2" s="36"/>
      <c r="F2" s="36"/>
    </row>
    <row r="3" spans="2:6" collapsed="1">
      <c r="B3" s="30"/>
      <c r="C3" s="30"/>
      <c r="D3" s="37" t="s">
        <v>184</v>
      </c>
      <c r="E3" s="37" t="s">
        <v>189</v>
      </c>
      <c r="F3" s="37" t="s">
        <v>181</v>
      </c>
    </row>
    <row r="4" spans="2:6" ht="81" hidden="1" outlineLevel="1">
      <c r="B4" s="41"/>
      <c r="C4" s="41"/>
      <c r="E4" s="43" t="s">
        <v>190</v>
      </c>
      <c r="F4" s="43" t="s">
        <v>180</v>
      </c>
    </row>
    <row r="5" spans="2:6">
      <c r="B5" s="33" t="s">
        <v>183</v>
      </c>
      <c r="C5" s="34"/>
      <c r="D5" s="40"/>
      <c r="E5" s="40"/>
      <c r="F5" s="40"/>
    </row>
    <row r="6" spans="2:6" outlineLevel="1">
      <c r="B6" s="41"/>
      <c r="C6" s="41" t="s">
        <v>176</v>
      </c>
      <c r="D6" s="38">
        <v>2500</v>
      </c>
      <c r="E6" s="42">
        <v>2500</v>
      </c>
      <c r="F6" s="42">
        <v>2100</v>
      </c>
    </row>
    <row r="7" spans="2:6" outlineLevel="1">
      <c r="B7" s="41"/>
      <c r="C7" s="41" t="s">
        <v>177</v>
      </c>
      <c r="D7" s="38">
        <v>2000</v>
      </c>
      <c r="E7" s="42">
        <v>2000</v>
      </c>
      <c r="F7" s="42">
        <v>1600</v>
      </c>
    </row>
    <row r="8" spans="2:6">
      <c r="B8" s="33" t="s">
        <v>185</v>
      </c>
      <c r="C8" s="34"/>
      <c r="D8" s="40"/>
      <c r="E8" s="40"/>
      <c r="F8" s="40"/>
    </row>
    <row r="9" spans="2:6" outlineLevel="1">
      <c r="B9" s="41"/>
      <c r="C9" s="41" t="s">
        <v>178</v>
      </c>
      <c r="D9" s="38">
        <v>20000</v>
      </c>
      <c r="E9" s="38">
        <v>20000</v>
      </c>
      <c r="F9" s="38">
        <v>16000</v>
      </c>
    </row>
    <row r="10" spans="2:6" ht="17.25" outlineLevel="1" thickBot="1">
      <c r="B10" s="35"/>
      <c r="C10" s="35" t="s">
        <v>179</v>
      </c>
      <c r="D10" s="39">
        <v>37500</v>
      </c>
      <c r="E10" s="39">
        <v>37500</v>
      </c>
      <c r="F10" s="39">
        <v>31500</v>
      </c>
    </row>
    <row r="11" spans="2:6">
      <c r="B11" t="s">
        <v>186</v>
      </c>
    </row>
    <row r="12" spans="2:6">
      <c r="B12" t="s">
        <v>187</v>
      </c>
    </row>
    <row r="13" spans="2:6">
      <c r="B13" t="s">
        <v>188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N10" sqref="N10"/>
    </sheetView>
  </sheetViews>
  <sheetFormatPr defaultRowHeight="16.5"/>
  <cols>
    <col min="1" max="1" width="2" customWidth="1"/>
    <col min="2" max="2" width="11.125" bestFit="1" customWidth="1"/>
    <col min="4" max="5" width="9.125" customWidth="1"/>
    <col min="7" max="7" width="3.5" customWidth="1"/>
    <col min="9" max="9" width="10.875" bestFit="1" customWidth="1"/>
  </cols>
  <sheetData>
    <row r="1" spans="1:9">
      <c r="A1" s="11"/>
      <c r="B1" s="11" t="s">
        <v>121</v>
      </c>
      <c r="C1" s="49" t="s">
        <v>122</v>
      </c>
      <c r="D1" s="49"/>
      <c r="E1" s="49"/>
      <c r="F1" s="49"/>
      <c r="G1" s="11"/>
      <c r="H1" s="49" t="s">
        <v>116</v>
      </c>
      <c r="I1" s="49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20000</v>
      </c>
      <c r="G3" s="11"/>
      <c r="H3" s="12" t="s">
        <v>120</v>
      </c>
      <c r="I3" s="15">
        <v>2500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37500</v>
      </c>
      <c r="G4" s="11"/>
      <c r="H4" s="12" t="s">
        <v>126</v>
      </c>
      <c r="I4" s="15">
        <v>2000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46000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30000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35000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37500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40000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32000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37500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25000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1" show="0" sqref="F3:F4">
    <scenario name="단가 증가" locked="1" count="2" user="cho" comment="만든 사람 cho 날짜 2025-02-04_x000a_수정한 사람 cho 날짜 2025-02-04">
      <inputCells r="I3" val="2500" numFmtId="41"/>
      <inputCells r="I4" val="2000" numFmtId="41"/>
    </scenario>
    <scenario name="단가 감소" locked="1" count="2" user="cho" comment="만든 사람 cho 날짜 2025-02-04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workbookViewId="0">
      <selection activeCell="J21" sqref="J21"/>
    </sheetView>
  </sheetViews>
  <sheetFormatPr defaultRowHeight="16.5"/>
  <cols>
    <col min="2" max="2" width="10.125" customWidth="1"/>
    <col min="3" max="3" width="7.125" bestFit="1" customWidth="1"/>
    <col min="4" max="4" width="14.375" customWidth="1"/>
    <col min="5" max="5" width="12.375" customWidth="1"/>
    <col min="6" max="6" width="11.125" customWidth="1"/>
  </cols>
  <sheetData>
    <row r="1" spans="1:6">
      <c r="B1" s="16" t="s">
        <v>128</v>
      </c>
    </row>
    <row r="2" spans="1:6" ht="17.25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7.25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L13" sqref="L13"/>
    </sheetView>
  </sheetViews>
  <sheetFormatPr defaultRowHeight="16.5"/>
  <cols>
    <col min="1" max="1" width="2.875" customWidth="1"/>
    <col min="5" max="5" width="12.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50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50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50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50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50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50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50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50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50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50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50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50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50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50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50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tabSelected="1" workbookViewId="0">
      <selection activeCell="D13" sqref="D13"/>
    </sheetView>
  </sheetViews>
  <sheetFormatPr defaultRowHeight="16.5"/>
  <sheetData>
    <row r="1" spans="1:7" ht="19.5">
      <c r="A1" s="25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28575</xdr:colOff>
                <xdr:row>0</xdr:row>
                <xdr:rowOff>95250</xdr:rowOff>
              </from>
              <to>
                <xdr:col>4</xdr:col>
                <xdr:colOff>542925</xdr:colOff>
                <xdr:row>1</xdr:row>
                <xdr:rowOff>200025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김동수</cp:lastModifiedBy>
  <cp:lastPrinted>2025-02-04T06:51:02Z</cp:lastPrinted>
  <dcterms:created xsi:type="dcterms:W3CDTF">2023-05-12T01:27:33Z</dcterms:created>
  <dcterms:modified xsi:type="dcterms:W3CDTF">2025-02-04T08:09:31Z</dcterms:modified>
</cp:coreProperties>
</file>