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24C92EA-A23E-4DFC-AE3B-D7F462BA17B9}" xr6:coauthVersionLast="47" xr6:coauthVersionMax="47" xr10:uidLastSave="{00000000-0000-0000-0000-000000000000}"/>
  <bookViews>
    <workbookView xWindow="-110" yWindow="-110" windowWidth="19420" windowHeight="10420" firstSheet="2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26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2" l="1" a="1"/>
  <c r="B42" i="2" s="1"/>
  <c r="C42" i="2" a="1"/>
  <c r="C42" i="2"/>
  <c r="B43" i="2" a="1"/>
  <c r="B43" i="2" s="1"/>
  <c r="C43" i="2" a="1"/>
  <c r="C43" i="2"/>
  <c r="C41" i="2" a="1"/>
  <c r="C41" i="2" s="1"/>
  <c r="B41" i="2" a="1"/>
  <c r="B41" i="2" s="1"/>
  <c r="H30" i="2"/>
  <c r="H31" i="2"/>
  <c r="H32" i="2"/>
  <c r="H33" i="2"/>
  <c r="H34" i="2"/>
  <c r="H35" i="2"/>
  <c r="H36" i="2"/>
  <c r="H29" i="2"/>
  <c r="B5" i="2" a="1"/>
  <c r="B5" i="2" s="1"/>
  <c r="C5" i="2" a="1"/>
  <c r="C5" i="2"/>
  <c r="B6" i="2" a="1"/>
  <c r="B6" i="2" s="1"/>
  <c r="C6" i="2" a="1"/>
  <c r="C6" i="2" s="1"/>
  <c r="C4" i="2" a="1"/>
  <c r="C4" i="2" s="1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1" i="2" a="1"/>
  <c r="I13" i="2" a="1"/>
  <c r="I15" i="2" a="1"/>
  <c r="I17" i="2" a="1"/>
  <c r="I19" i="2" a="1"/>
  <c r="I21" i="2" a="1"/>
  <c r="I23" i="2" a="1"/>
  <c r="I14" i="2" a="1"/>
  <c r="I18" i="2" a="1"/>
  <c r="I20" i="2" a="1"/>
  <c r="I24" i="2" a="1"/>
  <c r="I12" i="2" a="1"/>
  <c r="I16" i="2" a="1"/>
  <c r="I22" i="2" a="1"/>
  <c r="I10" i="2" a="1"/>
  <c r="I22" i="2" l="1"/>
  <c r="I16" i="2"/>
  <c r="I12" i="2"/>
  <c r="I24" i="2"/>
  <c r="I20" i="2"/>
  <c r="I18" i="2"/>
  <c r="I14" i="2"/>
  <c r="I23" i="2"/>
  <c r="I21" i="2"/>
  <c r="I19" i="2"/>
  <c r="I17" i="2"/>
  <c r="I15" i="2"/>
  <c r="I13" i="2"/>
  <c r="I11" i="2"/>
  <c r="I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E4B7F7-FBD6-4AEA-A3BF-7493B5918F7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6A546DC-03E5-4F07-B6F3-FBE58B192C6E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codePage="949" sourceFile="C:\Users\user\Desktop\2024컴활1급_실기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<sst xmlns="http://schemas.openxmlformats.org/spreadsheetml/2006/main" count="403" uniqueCount="190">
  <si>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</si>
  <si>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</si>
  <si>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</si>
  <si>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</si>
  <si>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</si>
  <si>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</si>
  <si>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</si>
  <si>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</si>
  <si>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</si>
  <si>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</si>
  <si>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</si>
  <si>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</si>
  <si>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</si>
  <si>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</si>
  <si>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</si>
  <si>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</si>
  <si>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</si>
  <si>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</si>
  <si>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</si>
  <si>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</si>
  <si>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</si>
  <si>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</si>
  <si>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</si>
  <si>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</si>
  <si>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</si>
  <si>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</si>
  <si>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</si>
  <si>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</si>
  <si>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</si>
  <si>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</si>
  <si>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</si>
  <si>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</si>
  <si>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</si>
  <si>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</si>
  <si>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</si>
  <si>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</si>
  <si>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</si>
  <si>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</si>
  <si>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</si>
  <si>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</si>
  <si>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</si>
  <si>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</si>
  <si>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</si>
  <si>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</si>
  <si>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</si>
  <si>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</si>
  <si>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</si>
  <si>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</si>
  <si>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</si>
  <si>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</si>
  <si>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</si>
  <si>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</si>
  <si>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</si>
  <si>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</si>
  <si>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</si>
  <si>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</si>
  <si>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</si>
  <si>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</si>
  <si>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</si>
  <si>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</si>
  <si>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</si>
  <si>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</si>
  <si>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</si>
  <si>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</si>
  <si>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</si>
  <si>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</si>
  <si>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</si>
  <si>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</si>
  <si>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</si>
  <si>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</si>
  <si>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</si>
  <si>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</si>
  <si>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</si>
  <si>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</si>
  <si>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</si>
  <si>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</si>
  <si>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</si>
  <si>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</si>
  <si>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</si>
  <si>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</si>
  <si>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</si>
  <si>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</si>
  <si>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</si>
  <si>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</si>
  <si>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</si>
  <si>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</si>
  <si>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</si>
  <si>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</si>
  <si>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</si>
  <si>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</si>
  <si>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</si>
  <si>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</si>
  <si>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</si>
  <si>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</si>
  <si>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</si>
  <si>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</si>
  <si>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</si>
  <si>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</si>
  <si>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</si>
  <si>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</si>
  <si>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</si>
  <si>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</si>
  <si>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</si>
  <si>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</si>
  <si>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</si>
  <si>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</si>
  <si>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</si>
  <si>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</si>
  <si>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</si>
  <si>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</si>
  <si>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</si>
  <si>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</si>
  <si>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</si>
  <si>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</si>
  <si>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</si>
  <si>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</si>
  <si>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</si>
  <si>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</si>
  <si>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</si>
  <si>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</si>
  <si>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</si>
  <si>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</si>
  <si>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</si>
  <si>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</si>
  <si>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</si>
  <si>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</si>
  <si>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</si>
  <si>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</si>
  <si>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</si>
  <si>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</si>
  <si>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</si>
  <si>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</si>
  <si>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</si>
  <si>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</si>
  <si>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</si>
  <si>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</si>
  <si>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</si>
  <si>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</si>
  <si>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</si>
  <si>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</si>
  <si>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</si>
  <si>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</si>
  <si>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</si>
  <si>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</si>
  <si>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</si>
  <si>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</si>
  <si>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</si>
  <si>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</si>
  <si>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</si>
  <si>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</si>
  <si>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</si>
  <si>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</si>
  <si>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</si>
  <si>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</si>
  <si>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</si>
  <si>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</si>
  <si>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</si>
  <si>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</si>
  <si>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</si>
  <si>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</si>
  <si>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</si>
  <si>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</si>
  <si>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</si>
  <si>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</si>
  <si>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All</t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</si>
  <si>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</si>
  <si>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</si>
  <si>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</si>
  <si>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</si>
  <si>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</si>
  <si>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</si>
  <si>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</si>
  <si>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</si>
  <si>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직위</t>
  </si>
  <si>
    <t>근무팀</t>
  </si>
  <si>
    <t>평균: 기본급</t>
  </si>
  <si>
    <t>$I$3</t>
  </si>
  <si>
    <t>$I$4</t>
  </si>
  <si>
    <t>$F$3</t>
  </si>
  <si>
    <t>$F$4</t>
  </si>
  <si>
    <t>단가 증가</t>
  </si>
  <si>
    <t>만든 사람 user 날짜 2024-09-22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</si>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</sst>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0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2" fillId="7" borderId="12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3" fillId="8" borderId="0" xfId="0" applyFont="1" applyFill="1" applyBorder="1" applyAlignment="1">
      <alignment horizontal="left" vertical="center"/>
    </xf>
    <xf numFmtId="0" fontId="14" fillId="8" borderId="13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0" fontId="13" fillId="8" borderId="11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right" vertical="center"/>
    </xf>
    <xf numFmtId="0" fontId="11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3" name="직사각형 2">
          <a:extLst>
            <a:ext uri="{FF2B5EF4-FFF2-40B4-BE49-F238E27FC236}">
              <a16:creationId xmlns:a16="http://schemas.microsoft.com/office/drawing/2014/main" id="{24D337D6-6B7A-A762-E721-9B8152DF2474}"/>
            </a:ext>
          </a:extLst>
        </xdr:cNvPr>
        <xdr:cNvSpPr/>
      </xdr:nvSpPr>
      <xdr:spPr>
        <a:xfrm>
          <a:off x="3136900" y="215900"/>
          <a:ext cx="762000" cy="4318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4" name="직사각형 3">
          <a:extLst>
            <a:ext uri="{FF2B5EF4-FFF2-40B4-BE49-F238E27FC236}">
              <a16:creationId xmlns:a16="http://schemas.microsoft.com/office/drawing/2014/main" id="{2E6A27EC-1560-C290-AECA-C7FB363073A4}"/>
            </a:ext>
          </a:extLst>
        </xdr:cNvPr>
        <xdr:cNvSpPr/>
      </xdr:nvSpPr>
      <xdr:spPr>
        <a:xfrm>
          <a:off x="3898900" y="215900"/>
          <a:ext cx="762000" cy="4318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0</xdr:row>
          <xdr:rowOff>95250</xdr:rowOff>
        </xdr:from>
        <xdr:to>
          <xdr:col>4</xdr:col>
          <xdr:colOff>546100</xdr:colOff>
          <xdr:row>1</xdr:row>
          <xdr:rowOff>203200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56.645470254633" backgroundQuery="1" createdVersion="8" refreshedVersion="8" minRefreshableVersion="3" recordCount="0" supportSubquery="1" supportAdvancedDrill="1" xr:uid="{2C386412-BF9A-4035-90E2-CD4D32149FE7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E5BD36-90B2-4EB0-B15B-2DBA3DEA4D5A}" name="피벗 테이블1" cacheId="2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M21" sqref="M21"/>
    </sheetView>
  </sheetViews>
  <sheetFormatPr defaultRowHeight="17"/>
  <cols>
    <col min="2" max="2" width="12.582031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F2" sqref="F2"/>
    </sheetView>
  </sheetViews>
  <sheetFormatPr defaultRowHeight="17"/>
  <sheetData>
    <row r="1" spans="1:10" ht="21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abSelected="1" topLeftCell="A33" workbookViewId="0">
      <selection activeCell="E41" sqref="E41"/>
    </sheetView>
  </sheetViews>
  <sheetFormatPr defaultRowHeight="17"/>
  <cols>
    <col min="1" max="1" width="10" customWidth="1"/>
    <col min="2" max="2" width="12.33203125" customWidth="1"/>
    <col min="3" max="3" width="10.83203125" customWidth="1"/>
    <col min="4" max="4" width="12.75" customWidth="1"/>
    <col min="5" max="5" width="15.08203125" customWidth="1"/>
    <col min="7" max="7" width="13.83203125" customWidth="1"/>
    <col min="8" max="8" width="11.83203125" customWidth="1"/>
    <col min="9" max="9" width="9.582031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 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 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 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 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 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 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 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 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 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 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 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 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 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 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 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IF(AND(F29&gt;=5,G29&gt;=3),D29*VLOOKUP(E29+F29+G29,$J$33:$K$36,2,1)+D29,D29)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IF(AND(F30&gt;=5,G30&gt;=3),D30*VLOOKUP(E30+F30+G30,$J$33:$K$36,2,1)+D30,D30)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>
        <f t="array" ref="B41">IFERROR(INT(AVERAGE(IF(($A$29:$A$36=$A41)*($F$29:$F$36&gt;=B$39)*($F$29:$F$36&lt;B$40)*($E$29:$E$36&lt;&gt;MAX(($A$29:$A$36=$A41)*$E$29:$E$36)),$E$29:$E$36))),"")</f>
        <v>64</v>
      </c>
      <c r="C41" s="9">
        <f t="array" ref="C41">IFERROR(INT(AVERAGE(IF(($A$29:$A$36=$A41)*($F$29:$F$36&gt;=C$39)*($F$29:$F$36&lt;C$40)*($E$29:$E$36&lt;&gt;MAX(($A$29:$A$36=$A41)*$E$29:$E$36)),$E$29:$E$36))),"")</f>
        <v>70</v>
      </c>
    </row>
    <row r="42" spans="1:11">
      <c r="A42" s="2" t="s">
        <v>97</v>
      </c>
      <c r="B42" s="9">
        <f t="array" ref="B42">IFERROR(INT(AVERAGE(IF(($A$29:$A$36=$A42)*($F$29:$F$36&gt;=B$39)*($F$29:$F$36&lt;B$40)*($E$29:$E$36&lt;&gt;MAX(($A$29:$A$36=$A42)*$E$29:$E$36)),$E$29:$E$36))),"")</f>
        <v>78</v>
      </c>
      <c r="C42" s="9">
        <f t="array" ref="C42">IFERROR(INT(AVERAGE(IF(($A$29:$A$36=$A42)*($F$29:$F$36&gt;=C$39)*($F$29:$F$36&lt;C$40)*($E$29:$E$36&lt;&gt;MAX(($A$29:$A$36=$A42)*$E$29:$E$36)),$E$29:$E$36))),"")</f>
        <v>60</v>
      </c>
    </row>
    <row r="43" spans="1:11">
      <c r="A43" s="2" t="s">
        <v>100</v>
      </c>
      <c r="B43" s="9" t="str">
        <f t="array" ref="B43">IFERROR(INT(AVERAGE(IF(($A$29:$A$36=$A43)*($F$29:$F$36&gt;=B$39)*($F$29:$F$36&lt;B$40)*($E$29:$E$36&lt;&gt;MAX(($A$29:$A$36=$A43)*$E$29:$E$36)),$E$29:$E$36))),"")</f>
        <v/>
      </c>
      <c r="C43" s="9">
        <f t="array" ref="C43">IFERROR(INT(AVERAGE(IF(($A$29:$A$36=$A43)*($F$29:$F$36&gt;=C$39)*($F$29:$F$36&lt;C$40)*($E$29:$E$36&lt;&gt;MAX(($A$29:$A$36=$A43)*$E$29:$E$36)),$E$29:$E$36))),"")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F4" sqref="F4"/>
    </sheetView>
  </sheetViews>
  <sheetFormatPr defaultRowHeight="17"/>
  <cols>
    <col min="1" max="1" width="11.83203125" bestFit="1" customWidth="1"/>
    <col min="2" max="5" width="11.9140625" bestFit="1" customWidth="1"/>
    <col min="6" max="7" width="10" bestFit="1" customWidth="1"/>
  </cols>
  <sheetData>
    <row r="3" spans="1:4">
      <c r="A3" s="35" t="s">
        <v>0</v>
      </c>
      <c r="B3" t="s" vm="1">
        <v>164</v>
      </c>
    </row>
    <row r="5" spans="1:4">
      <c r="A5" s="35" t="s">
        <v>175</v>
      </c>
      <c r="B5" s="35" t="s">
        <v>173</v>
      </c>
    </row>
    <row r="6" spans="1:4">
      <c r="A6" s="35" t="s">
        <v>174</v>
      </c>
      <c r="B6" t="s">
        <v>170</v>
      </c>
      <c r="C6" t="s">
        <v>171</v>
      </c>
      <c r="D6" t="s">
        <v>172</v>
      </c>
    </row>
    <row r="7" spans="1:4">
      <c r="A7" t="s">
        <v>165</v>
      </c>
      <c r="B7" s="36">
        <v>1388900</v>
      </c>
      <c r="C7" s="36">
        <v>2768100</v>
      </c>
      <c r="D7" s="36"/>
    </row>
    <row r="8" spans="1:4">
      <c r="A8" t="s">
        <v>166</v>
      </c>
      <c r="B8" s="36">
        <v>1793700</v>
      </c>
      <c r="C8" s="36">
        <v>2871300</v>
      </c>
      <c r="D8" s="36">
        <v>2303300</v>
      </c>
    </row>
    <row r="9" spans="1:4">
      <c r="A9" t="s">
        <v>167</v>
      </c>
      <c r="B9" s="36">
        <v>1533860</v>
      </c>
      <c r="C9" s="36">
        <v>2871300</v>
      </c>
      <c r="D9" s="36">
        <v>2373300</v>
      </c>
    </row>
    <row r="10" spans="1:4">
      <c r="A10" t="s">
        <v>168</v>
      </c>
      <c r="B10" s="36">
        <v>1533833.3333333333</v>
      </c>
      <c r="C10" s="36">
        <v>2845500</v>
      </c>
      <c r="D10" s="36">
        <v>2088500</v>
      </c>
    </row>
    <row r="11" spans="1:4">
      <c r="A11" t="s">
        <v>169</v>
      </c>
      <c r="B11" s="36">
        <v>1545340</v>
      </c>
      <c r="C11" s="36">
        <v>2854100</v>
      </c>
      <c r="D11" s="36">
        <v>2245380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786B-E200-4F6F-A283-546247FF0D5A}">
  <sheetPr codeName="Sheet9">
    <outlinePr summaryBelow="0"/>
  </sheetPr>
  <dimension ref="B1:F13"/>
  <sheetViews>
    <sheetView showGridLines="0" workbookViewId="0"/>
  </sheetViews>
  <sheetFormatPr defaultRowHeight="17" outlineLevelRow="1" outlineLevelCol="1"/>
  <cols>
    <col min="3" max="3" width="5.08203125" bestFit="1" customWidth="1"/>
    <col min="4" max="6" width="9.1640625" bestFit="1" customWidth="1" outlineLevel="1"/>
  </cols>
  <sheetData>
    <row r="1" spans="2:6" ht="17.5" thickBot="1"/>
    <row r="2" spans="2:6">
      <c r="B2" s="41" t="s">
        <v>183</v>
      </c>
      <c r="C2" s="42"/>
      <c r="D2" s="48"/>
      <c r="E2" s="48"/>
      <c r="F2" s="48"/>
    </row>
    <row r="3" spans="2:6" collapsed="1">
      <c r="B3" s="40"/>
      <c r="C3" s="40"/>
      <c r="D3" s="49" t="s">
        <v>185</v>
      </c>
      <c r="E3" s="49" t="s">
        <v>180</v>
      </c>
      <c r="F3" s="49" t="s">
        <v>182</v>
      </c>
    </row>
    <row r="4" spans="2:6" ht="64" hidden="1" outlineLevel="1">
      <c r="B4" s="44"/>
      <c r="C4" s="44"/>
      <c r="D4" s="37"/>
      <c r="E4" s="51" t="s">
        <v>181</v>
      </c>
      <c r="F4" s="51" t="s">
        <v>181</v>
      </c>
    </row>
    <row r="5" spans="2:6">
      <c r="B5" s="45" t="s">
        <v>184</v>
      </c>
      <c r="C5" s="46"/>
      <c r="D5" s="43"/>
      <c r="E5" s="43"/>
      <c r="F5" s="43"/>
    </row>
    <row r="6" spans="2:6" outlineLevel="1">
      <c r="B6" s="44"/>
      <c r="C6" s="44" t="s">
        <v>176</v>
      </c>
      <c r="D6" s="38">
        <v>2300</v>
      </c>
      <c r="E6" s="50">
        <v>2500</v>
      </c>
      <c r="F6" s="50">
        <v>2100</v>
      </c>
    </row>
    <row r="7" spans="2:6" outlineLevel="1">
      <c r="B7" s="44"/>
      <c r="C7" s="44" t="s">
        <v>177</v>
      </c>
      <c r="D7" s="38">
        <v>1800</v>
      </c>
      <c r="E7" s="50">
        <v>2000</v>
      </c>
      <c r="F7" s="50">
        <v>1600</v>
      </c>
    </row>
    <row r="8" spans="2:6">
      <c r="B8" s="45" t="s">
        <v>186</v>
      </c>
      <c r="C8" s="46"/>
      <c r="D8" s="43"/>
      <c r="E8" s="43"/>
      <c r="F8" s="43"/>
    </row>
    <row r="9" spans="2:6" outlineLevel="1">
      <c r="B9" s="44"/>
      <c r="C9" s="44" t="s">
        <v>178</v>
      </c>
      <c r="D9" s="38">
        <v>18000</v>
      </c>
      <c r="E9" s="38">
        <v>20000</v>
      </c>
      <c r="F9" s="38">
        <v>16000</v>
      </c>
    </row>
    <row r="10" spans="2:6" ht="17.5" outlineLevel="1" thickBot="1">
      <c r="B10" s="47"/>
      <c r="C10" s="47" t="s">
        <v>179</v>
      </c>
      <c r="D10" s="39">
        <v>34500</v>
      </c>
      <c r="E10" s="39">
        <v>37500</v>
      </c>
      <c r="F10" s="39">
        <v>31500</v>
      </c>
    </row>
    <row r="11" spans="2:6">
      <c r="B11" t="s">
        <v>187</v>
      </c>
    </row>
    <row r="12" spans="2:6">
      <c r="B12" t="s">
        <v>188</v>
      </c>
    </row>
    <row r="13" spans="2:6">
      <c r="B13" t="s">
        <v>189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3" sqref="F3 F4 F5 F6 F7 F8 F9 F10 F11 F12"/>
    </sheetView>
  </sheetViews>
  <sheetFormatPr defaultRowHeight="17"/>
  <cols>
    <col min="1" max="1" width="2" customWidth="1"/>
    <col min="2" max="2" width="11.08203125" bestFit="1" customWidth="1"/>
    <col min="4" max="5" width="9.08203125" customWidth="1"/>
    <col min="7" max="7" width="3.5" customWidth="1"/>
    <col min="9" max="9" width="10.8320312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:F4">
    <scenario name="단가 증가" locked="1" count="2" user="user" comment="만든 사람 user 날짜 2024-09-22">
      <inputCells r="I3" val="2500" numFmtId="41"/>
      <inputCells r="I4" val="2000" numFmtId="41"/>
    </scenario>
    <scenario name="단가 감소" locked="1" count="2" user="user" comment="만든 사람 user 날짜 2024-09-22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opLeftCell="A12" workbookViewId="0">
      <selection activeCell="J16" sqref="J16"/>
    </sheetView>
  </sheetViews>
  <sheetFormatPr defaultRowHeight="17"/>
  <cols>
    <col min="2" max="2" width="10.08203125" customWidth="1"/>
    <col min="3" max="3" width="7.08203125" bestFit="1" customWidth="1"/>
    <col min="4" max="4" width="14.33203125" customWidth="1"/>
    <col min="5" max="5" width="12.33203125" customWidth="1"/>
    <col min="6" max="6" width="11.08203125" customWidth="1"/>
  </cols>
  <sheetData>
    <row r="1" spans="1:6">
      <c r="B1" s="16" t="s">
        <v>128</v>
      </c>
    </row>
    <row r="2" spans="1:6" ht="17.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I12" sqref="I11:I12"/>
    </sheetView>
  </sheetViews>
  <sheetFormatPr defaultRowHeight="17"/>
  <cols>
    <col min="1" max="1" width="2.83203125" customWidth="1"/>
    <col min="5" max="5" width="12.3320312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/>
  </sheetViews>
  <sheetFormatPr defaultRowHeight="17"/>
  <sheetData>
    <row r="1" spans="1:7" ht="20.5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31750</xdr:colOff>
                <xdr:row>0</xdr:row>
                <xdr:rowOff>95250</xdr:rowOff>
              </from>
              <to>
                <xdr:col>4</xdr:col>
                <xdr:colOff>571500</xdr:colOff>
                <xdr:row>1</xdr:row>
                <xdr:rowOff>190500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박</cp:lastModifiedBy>
  <dcterms:created xsi:type="dcterms:W3CDTF">2023-05-12T01:27:33Z</dcterms:created>
  <dcterms:modified xsi:type="dcterms:W3CDTF">2024-09-22T04:19:33Z</dcterms:modified>
</cp:coreProperties>
</file>