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01A\Desktop\2026_컴활1급실기_기본서2\2026기본서_컴활1급실기\01 엑셀\04 실전모의고사\"/>
    </mc:Choice>
  </mc:AlternateContent>
  <xr:revisionPtr revIDLastSave="0" documentId="13_ncr:1_{299C1B0B-CAD6-43FF-B5E2-8B410D68FFA5}" xr6:coauthVersionLast="47" xr6:coauthVersionMax="47" xr10:uidLastSave="{00000000-0000-0000-0000-000000000000}"/>
  <bookViews>
    <workbookView xWindow="-120" yWindow="-120" windowWidth="29040" windowHeight="15720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D3" i="4"/>
  <c r="E3" i="4"/>
  <c r="C4" i="4"/>
  <c r="D4" i="4"/>
  <c r="E4" i="4"/>
  <c r="C5" i="4"/>
  <c r="D5" i="4"/>
  <c r="E5" i="4"/>
  <c r="C6" i="4"/>
  <c r="D6" i="4"/>
  <c r="E6" i="4"/>
  <c r="C7" i="4"/>
  <c r="D7" i="4"/>
  <c r="D8" i="4" s="1"/>
  <c r="E7" i="4"/>
  <c r="C8" i="4"/>
  <c r="E8" i="4"/>
  <c r="C9" i="4"/>
  <c r="D9" i="4"/>
  <c r="E9" i="4"/>
  <c r="C10" i="4"/>
  <c r="D10" i="4"/>
  <c r="D11" i="4" s="1"/>
  <c r="E10" i="4"/>
  <c r="C11" i="4"/>
  <c r="E11" i="4"/>
  <c r="C12" i="4"/>
  <c r="D12" i="4"/>
  <c r="D14" i="4" s="1"/>
  <c r="E12" i="4"/>
  <c r="E14" i="4" s="1"/>
  <c r="C13" i="4"/>
  <c r="D13" i="4"/>
  <c r="E13" i="4"/>
  <c r="C14" i="4"/>
  <c r="C15" i="4"/>
  <c r="D15" i="4"/>
  <c r="E15" i="4"/>
  <c r="C16" i="4"/>
  <c r="D16" i="4"/>
  <c r="D17" i="4" s="1"/>
  <c r="E16" i="4"/>
  <c r="C17" i="4"/>
  <c r="E17" i="4"/>
  <c r="C18" i="4"/>
  <c r="C20" i="4" s="1"/>
  <c r="D18" i="4"/>
  <c r="D20" i="4" s="1"/>
  <c r="E18" i="4"/>
  <c r="E20" i="4" s="1"/>
  <c r="C19" i="4"/>
  <c r="D19" i="4"/>
  <c r="E19" i="4"/>
  <c r="B35" i="2" a="1"/>
  <c r="B35" i="2" s="1"/>
  <c r="B33" i="2" a="1"/>
  <c r="B33" i="2" s="1"/>
  <c r="B34" i="2" a="1"/>
  <c r="B34" i="2" s="1"/>
  <c r="B32" i="2" a="1"/>
  <c r="B32" i="2" s="1"/>
  <c r="F5" i="2"/>
  <c r="G5" i="2" s="1"/>
  <c r="F4" i="2"/>
  <c r="G4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F3" i="1"/>
  <c r="E3" i="8"/>
  <c r="E4" i="8"/>
  <c r="E5" i="8"/>
  <c r="E6" i="8"/>
  <c r="E7" i="8"/>
  <c r="E8" i="8"/>
  <c r="E9" i="8"/>
  <c r="E10" i="8"/>
  <c r="E11" i="8"/>
  <c r="E12" i="8"/>
  <c r="G22" i="2" a="1"/>
  <c r="G23" i="2" a="1"/>
  <c r="G24" i="2" a="1"/>
  <c r="G25" i="2" a="1"/>
  <c r="G26" i="2" a="1"/>
  <c r="G28" i="2" a="1"/>
  <c r="G29" i="2" a="1"/>
  <c r="G27" i="2" a="1"/>
  <c r="G21" i="2" a="1"/>
  <c r="H8" i="2" l="1" a="1"/>
  <c r="H8" i="2" s="1"/>
  <c r="H9" i="2" a="1"/>
  <c r="H9" i="2" s="1"/>
  <c r="H10" i="2" a="1"/>
  <c r="H10" i="2" s="1"/>
  <c r="H7" i="2" a="1"/>
  <c r="H7" i="2" s="1"/>
  <c r="H6" i="2" a="1"/>
  <c r="H6" i="2" s="1"/>
  <c r="H5" i="2" a="1"/>
  <c r="H5" i="2" s="1"/>
  <c r="H4" i="2" a="1"/>
  <c r="H4" i="2" s="1"/>
  <c r="H3" i="2" a="1"/>
  <c r="H3" i="2" s="1"/>
  <c r="G27" i="2"/>
  <c r="G29" i="2"/>
  <c r="G28" i="2"/>
  <c r="G26" i="2"/>
  <c r="G25" i="2"/>
  <c r="G24" i="2"/>
  <c r="G23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EDD9D69-9EB0-4750-A0C3-DA61D3B8419F}" name="MS Access Database_Query" type="1" refreshedVersion="8" background="1">
    <dbPr connection="DSN=MS Access Database;DBQ=C:\Users\USER01A\Desktop\2026_컴활1급실기_기본서2\2026기본서_컴활1급실기\01 엑셀\04 실전모의고사\기말고사.accdb;DefaultDir=C:\Users\USER01A\Desktop\2026_컴활1급실기_기본서2\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<sst xmlns="http://schemas.openxmlformats.org/spreadsheetml/2006/main" count="275" uniqueCount="140">
  <si>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</si>
  <si>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</si>
  <si>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</si>
  <si>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</si>
  <si>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</si>
  <si>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</si>
  <si>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</si>
  <si>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</si>
  <si>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</si>
  <si>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</si>
  <si>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</si>
  <si>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</si>
  <si>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</si>
  <si>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</si>
  <si>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</si>
  <si>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</si>
  <si>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</si>
  <si>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</si>
  <si>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</si>
  <si>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</si>
  <si>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</si>
  <si>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</si>
  <si>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</si>
  <si>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</si>
  <si>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</si>
  <si>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</si>
  <si>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</si>
  <si>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</si>
  <si>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</si>
  <si>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</si>
  <si>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</si>
  <si>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</si>
  <si>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</si>
  <si>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</si>
  <si>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</si>
  <si>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</si>
  <si>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</si>
  <si>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</si>
  <si>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</si>
  <si>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</si>
  <si>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</si>
  <si>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</si>
  <si>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</si>
  <si>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</si>
  <si>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</si>
  <si>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</si>
  <si>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</si>
  <si>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</si>
  <si>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</si>
  <si>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</si>
  <si>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</si>
  <si>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</si>
  <si>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</si>
  <si>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</si>
  <si>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</si>
  <si>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</si>
  <si>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</si>
  <si>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</si>
  <si>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</si>
  <si>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</si>
  <si>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</si>
  <si>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</si>
  <si>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</si>
  <si>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</si>
  <si>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</si>
  <si>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</si>
  <si>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</si>
  <si>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</si>
  <si>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</si>
  <si>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</si>
  <si>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</si>
  <si>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</si>
  <si>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</si>
  <si>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</si>
  <si>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</si>
  <si>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</si>
  <si>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</si>
  <si>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</si>
  <si>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</si>
  <si>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</si>
  <si>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</si>
  <si>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</si>
  <si>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</si>
  <si>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</si>
  <si>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</si>
  <si>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</si>
  <si>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</si>
  <si>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</si>
  <si>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</si>
  <si>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</si>
  <si>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</si>
  <si>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</si>
  <si>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</si>
  <si>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</si>
  <si>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</si>
  <si>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</si>
  <si>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</si>
  <si>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</si>
  <si>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</si>
  <si>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</si>
  <si>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</si>
  <si>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</si>
  <si>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</si>
  <si>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</si>
  <si>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</si>
  <si>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</si>
  <si>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</si>
  <si>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</si>
  <si>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</si>
  <si>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</si>
  <si>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</si>
  <si>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</si>
  <si>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</si>
  <si>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</si>
  <si>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</si>
  <si>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</si>
  <si>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</si>
  <si>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</si>
  <si>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</si>
  <si>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</si>
  <si>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</si>
  <si>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</si>
  <si>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</si>
  <si>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</si>
  <si>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</si>
  <si>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</si>
  <si>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</si>
  <si>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</si>
  <si>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</si>
  <si>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</si>
  <si>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</si>
  <si>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</si>
  <si>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합계 : 종합</t>
  </si>
  <si>
    <t>경영</t>
  </si>
  <si>
    <t>전산</t>
  </si>
  <si>
    <t>총합계</t>
  </si>
  <si>
    <t>학번</t>
  </si>
  <si>
    <t>221001-231000</t>
  </si>
  <si>
    <t>231001-241000</t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</si>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</sst>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0;[Blue]&quot;▼&quot;\ 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9306160"/>
        <c:axId val="2039305200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203930520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9306160"/>
        <c:crosses val="max"/>
        <c:crossBetween val="between"/>
      </c:valAx>
      <c:catAx>
        <c:axId val="2039306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39305200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9525</xdr:rowOff>
    </xdr:from>
    <xdr:to>
      <xdr:col>7</xdr:col>
      <xdr:colOff>1019175</xdr:colOff>
      <xdr:row>3</xdr:row>
      <xdr:rowOff>200025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CBBB95D-F3B4-A1A8-03ED-16532A2589FD}"/>
            </a:ext>
          </a:extLst>
        </xdr:cNvPr>
        <xdr:cNvSpPr/>
      </xdr:nvSpPr>
      <xdr:spPr>
        <a:xfrm>
          <a:off x="3771900" y="428625"/>
          <a:ext cx="1019175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200025</xdr:rowOff>
    </xdr:from>
    <xdr:to>
      <xdr:col>7</xdr:col>
      <xdr:colOff>1019175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23DBC4BD-612B-E434-CCFE-2950649A6FBE}"/>
            </a:ext>
          </a:extLst>
        </xdr:cNvPr>
        <xdr:cNvSpPr/>
      </xdr:nvSpPr>
      <xdr:spPr>
        <a:xfrm>
          <a:off x="3771900" y="1038225"/>
          <a:ext cx="101917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01A" refreshedDate="46058.834189930552" backgroundQuery="1" createdVersion="8" refreshedVersion="8" minRefreshableVersion="3" recordCount="26" xr:uid="{48DE55A4-E1FC-4A65-A612-E7E211B9C6A8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autoEnd="0" startNum="221001" endNum="241000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626DEE-66A2-4B94-B2F3-D8584450898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J7" sqref="J7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 $C3="코오롱", $D3&lt;MEDIAN($D$3:$D$21) 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 IFERROR( SEARCH("4",$B3)&gt;0,), 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G18" sqref="G18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="85" zoomScaleNormal="100" zoomScaleSheetLayoutView="85" workbookViewId="0">
      <selection sqref="A1:E1"/>
    </sheetView>
  </sheetViews>
  <sheetFormatPr defaultRowHeight="16.5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M9" sqref="M9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 OFFSET( $A$14:$D$16,MATCH(B3,$A$14:$A$16,0)-1,1,1,3),C3:E3)</f>
        <v>96.2</v>
      </c>
      <c r="G3" s="8" t="str">
        <f ca="1">LOOKUP(F3,$F$14:$F$18,$G$14:$G$18)</f>
        <v>A</v>
      </c>
      <c r="H3" s="15" t="str">
        <f t="array" aca="1" ref="H3" ca="1">B3&amp;"-" &amp;SUM( IF(($B3=$B$3:$B$10)*($F3&lt;=$F$3:$F$10),1))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 OFFSET( $A$14:$D$16,MATCH(B4,$A$14:$A$16,0)-1,1,1,3),C4:E4)</f>
        <v>81.900000000000006</v>
      </c>
      <c r="G4" s="8" t="str">
        <f t="shared" ref="G4:G10" ca="1" si="1">LOOKUP(F4,$F$14:$F$18,$G$14:$G$18)</f>
        <v>B</v>
      </c>
      <c r="H4" s="15" t="str">
        <f t="array" aca="1" ref="H4" ca="1">B4&amp;"-" &amp;SUM( IF(($B4=$B$3:$B$10)*($F4&lt;=$F$3:$F$10),1))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ca="1">SUMPRODUCT( OFFSET( $A$14:$D$16,MATCH(B5,$A$14:$A$16,0)-1,1,1,3),C5:E5)</f>
        <v>92.9</v>
      </c>
      <c r="G5" s="8" t="str">
        <f t="shared" ca="1" si="1"/>
        <v>A</v>
      </c>
      <c r="H5" s="15" t="str">
        <f t="array" aca="1" ref="H5" ca="1">B5&amp;"-" &amp;SUM( IF(($B5=$B$3:$B$10)*($F5&lt;=$F$3:$F$10),1))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 &amp;SUM( IF(($B6=$B$3:$B$10)*($F6&lt;=$F$3:$F$10),1))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 &amp;SUM( IF(($B7=$B$3:$B$10)*($F7&lt;=$F$3:$F$10),1))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 &amp;SUM( IF(($B8=$B$3:$B$10)*($F8&lt;=$F$3:$F$10),1))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 &amp;SUM( IF(($B9=$B$3:$B$10)*($F9&lt;=$F$3:$F$10),1))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 &amp;SUM( IF(($B10=$B$3:$B$10)*($F10&lt;=$F$3:$F$10),1))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 MAX((A32=$A$21:$A$29)*$D$21:$D$29),MAX((A32=$A$21:$A$29)*$F$21:$F$29))</f>
        <v>84000</v>
      </c>
    </row>
    <row r="33" spans="1:2">
      <c r="A33" s="8" t="s">
        <v>65</v>
      </c>
      <c r="B33" s="13">
        <f t="array" ref="B33">MIN( MAX((A33=$A$21:$A$29)*$D$21:$D$29),MAX((A33=$A$21:$A$29)*$F$21:$F$29))</f>
        <v>61200</v>
      </c>
    </row>
    <row r="34" spans="1:2">
      <c r="A34" s="8" t="s">
        <v>68</v>
      </c>
      <c r="B34" s="13">
        <f t="array" ref="B34">MIN( MAX((A34=$A$21:$A$29)*$D$21:$D$29),MAX((A34=$A$21:$A$29)*$F$21:$F$29))</f>
        <v>80000</v>
      </c>
    </row>
    <row r="35" spans="1:2">
      <c r="A35" s="8" t="s">
        <v>70</v>
      </c>
      <c r="B35" s="13">
        <f t="array" ref="B35">MIN( MAX((A35=$A$21:$A$29)*$D$21:$D$29),MAX((A35=$A$21:$A$29)*$F$21:$F$29))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G5" sqref="G5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29" t="s">
        <v>132</v>
      </c>
      <c r="B2" s="29" t="s">
        <v>31</v>
      </c>
    </row>
    <row r="3" spans="1:4">
      <c r="A3" s="29" t="s">
        <v>136</v>
      </c>
      <c r="B3" t="s">
        <v>133</v>
      </c>
      <c r="C3" t="s">
        <v>134</v>
      </c>
      <c r="D3" t="s">
        <v>135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135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C10" sqref="C10"/>
    </sheetView>
  </sheetViews>
  <sheetFormatPr defaultRowHeight="16.5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9F312143-8B2D-4F23-A247-105D3FA589A9}">
      <formula1>"search(""M"",$A3)&gt;0"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D4" sqref="D4"/>
    </sheetView>
  </sheetViews>
  <sheetFormatPr defaultRowHeight="16.5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A835B96B-404C-4C12-A773-1FB7A0FC010A}">
      <formula1>"search(""M"",$A3)&gt;0"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F20" sqref="F20"/>
    </sheetView>
  </sheetViews>
  <sheetFormatPr defaultRowHeight="16.5" outlineLevelRow="1"/>
  <cols>
    <col min="1" max="1" width="9" bestFit="1" customWidth="1"/>
    <col min="2" max="2" width="6.5" customWidth="1"/>
    <col min="3" max="3" width="7.375" customWidth="1"/>
    <col min="4" max="5" width="9.87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N8" sqref="N8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O10" sqref="O10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soi7712</cp:lastModifiedBy>
  <cp:lastPrinted>2026-02-05T11:57:45Z</cp:lastPrinted>
  <dcterms:created xsi:type="dcterms:W3CDTF">2023-05-12T01:27:33Z</dcterms:created>
  <dcterms:modified xsi:type="dcterms:W3CDTF">2026-02-05T11:59:33Z</dcterms:modified>
</cp:coreProperties>
</file>