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시나공\2026기본서_컴활1급실기\01 엑셀\04 실전모의고사\"/>
    </mc:Choice>
  </mc:AlternateContent>
  <xr:revisionPtr revIDLastSave="0" documentId="13_ncr:1_{C55B0122-2CCF-4851-BB7E-409EC545EB9E}" xr6:coauthVersionLast="47" xr6:coauthVersionMax="47" xr10:uidLastSave="{00000000-0000-0000-0000-000000000000}"/>
  <bookViews>
    <workbookView xWindow="-108" yWindow="-108" windowWidth="23256" windowHeight="12456" firstSheet="4" activeTab="9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G3" i="2" s="1"/>
  <c r="B33" i="2" a="1"/>
  <c r="B33" i="2" s="1"/>
  <c r="B34" i="2" a="1"/>
  <c r="B34" i="2" s="1"/>
  <c r="B35" i="2" a="1"/>
  <c r="B35" i="2" s="1"/>
  <c r="B32" i="2" a="1"/>
  <c r="B32" i="2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C3" i="4"/>
  <c r="D3" i="4"/>
  <c r="E3" i="4"/>
  <c r="E5" i="4" s="1"/>
  <c r="C4" i="4"/>
  <c r="D4" i="4"/>
  <c r="E4" i="4"/>
  <c r="C5" i="4"/>
  <c r="D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E11" i="4" s="1"/>
  <c r="C10" i="4"/>
  <c r="D10" i="4"/>
  <c r="E10" i="4"/>
  <c r="C12" i="4"/>
  <c r="C14" i="4" s="1"/>
  <c r="D12" i="4"/>
  <c r="D14" i="4" s="1"/>
  <c r="E12" i="4"/>
  <c r="E14" i="4" s="1"/>
  <c r="C13" i="4"/>
  <c r="D13" i="4"/>
  <c r="E13" i="4"/>
  <c r="C15" i="4"/>
  <c r="C17" i="4" s="1"/>
  <c r="D15" i="4"/>
  <c r="D17" i="4" s="1"/>
  <c r="E15" i="4"/>
  <c r="E17" i="4" s="1"/>
  <c r="C16" i="4"/>
  <c r="D16" i="4"/>
  <c r="E16" i="4"/>
  <c r="C18" i="4"/>
  <c r="C20" i="4" s="1"/>
  <c r="D18" i="4"/>
  <c r="D20" i="4" s="1"/>
  <c r="E18" i="4"/>
  <c r="E20" i="4" s="1"/>
  <c r="C19" i="4"/>
  <c r="D19" i="4"/>
  <c r="E19" i="4"/>
  <c r="F3" i="1"/>
  <c r="E3" i="8"/>
  <c r="E4" i="8"/>
  <c r="E5" i="8"/>
  <c r="E6" i="8"/>
  <c r="E7" i="8"/>
  <c r="E8" i="8"/>
  <c r="E9" i="8"/>
  <c r="E10" i="8"/>
  <c r="E11" i="8"/>
  <c r="E12" i="8"/>
  <c r="G23" i="2" a="1"/>
  <c r="G27" i="2" a="1"/>
  <c r="G22" i="2" a="1"/>
  <c r="G24" i="2" a="1"/>
  <c r="G29" i="2" a="1"/>
  <c r="G21" i="2" a="1"/>
  <c r="G28" i="2" a="1"/>
  <c r="G26" i="2" a="1"/>
  <c r="G25" i="2" a="1"/>
  <c r="H3" i="2" l="1" a="1"/>
  <c r="H3" i="2" s="1"/>
  <c r="H6" i="2" a="1"/>
  <c r="H6" i="2" s="1"/>
  <c r="H7" i="2" a="1"/>
  <c r="H7" i="2" s="1"/>
  <c r="H5" i="2" a="1"/>
  <c r="H5" i="2" s="1"/>
  <c r="H10" i="2" a="1"/>
  <c r="H10" i="2" s="1"/>
  <c r="H9" i="2" a="1"/>
  <c r="H9" i="2" s="1"/>
  <c r="H8" i="2" a="1"/>
  <c r="H8" i="2" s="1"/>
  <c r="H4" i="2" a="1"/>
  <c r="H4" i="2" s="1"/>
  <c r="G29" i="2"/>
  <c r="G25" i="2"/>
  <c r="G28" i="2"/>
  <c r="G24" i="2"/>
  <c r="G27" i="2"/>
  <c r="G23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2A52BE-92D0-4893-900B-E7B2DAAD7793}" name="MS Access Database_Query" type="1" refreshedVersion="8" background="1">
    <dbPr connection="DSN=MS Access Database;DBQ=C:\Users\8736a\OneDrive\바탕 화면\시나공\2026기본서_컴활1급실기\01 엑셀\04 실전모의고사\기말고사.accdb;DefaultDir=C:\Users\8736a\OneDrive\바탕 화면\시나공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<sst xmlns="http://schemas.openxmlformats.org/spreadsheetml/2006/main" count="276" uniqueCount="141">
  <si>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</si>
  <si>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</si>
  <si>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</si>
  <si>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</si>
  <si>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</si>
  <si>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</si>
  <si>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</si>
  <si>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</si>
  <si>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</si>
  <si>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</si>
  <si>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</si>
  <si>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</si>
  <si>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</si>
  <si>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</si>
  <si>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</si>
  <si>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</si>
  <si>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</si>
  <si>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</si>
  <si>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</si>
  <si>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</si>
  <si>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</si>
  <si>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</si>
  <si>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</si>
  <si>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</si>
  <si>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</si>
  <si>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</si>
  <si>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</si>
  <si>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</si>
  <si>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</si>
  <si>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</si>
  <si>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</si>
  <si>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</si>
  <si>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</si>
  <si>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</si>
  <si>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</si>
  <si>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</si>
  <si>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</si>
  <si>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</si>
  <si>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</si>
  <si>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</si>
  <si>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</si>
  <si>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</si>
  <si>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</si>
  <si>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</si>
  <si>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</si>
  <si>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</si>
  <si>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</si>
  <si>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</si>
  <si>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</si>
  <si>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</si>
  <si>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</si>
  <si>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</si>
  <si>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</si>
  <si>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</si>
  <si>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</si>
  <si>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</si>
  <si>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</si>
  <si>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</si>
  <si>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</si>
  <si>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</si>
  <si>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</si>
  <si>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</si>
  <si>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</si>
  <si>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</si>
  <si>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</si>
  <si>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</si>
  <si>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</si>
  <si>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</si>
  <si>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</si>
  <si>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</si>
  <si>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</si>
  <si>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</si>
  <si>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</si>
  <si>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</si>
  <si>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</si>
  <si>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</si>
  <si>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</si>
  <si>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</si>
  <si>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</si>
  <si>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</si>
  <si>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</si>
  <si>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</si>
  <si>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</si>
  <si>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</si>
  <si>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</si>
  <si>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</si>
  <si>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</si>
  <si>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</si>
  <si>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</si>
  <si>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</si>
  <si>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</si>
  <si>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</si>
  <si>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</si>
  <si>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</si>
  <si>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</si>
  <si>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</si>
  <si>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</si>
  <si>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</si>
  <si>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</si>
  <si>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</si>
  <si>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</si>
  <si>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</si>
  <si>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</si>
  <si>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</si>
  <si>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</si>
  <si>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</si>
  <si>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</si>
  <si>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</si>
  <si>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</si>
  <si>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</si>
  <si>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</si>
  <si>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</si>
  <si>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</si>
  <si>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</si>
  <si>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</si>
  <si>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</si>
  <si>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</si>
  <si>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</si>
  <si>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</si>
  <si>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</si>
  <si>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</si>
  <si>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</si>
  <si>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</si>
  <si>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</si>
  <si>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</si>
  <si>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</si>
  <si>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</si>
  <si>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</si>
  <si>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</si>
  <si>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</si>
  <si>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</si>
  <si>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</si>
  <si>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</si>
  <si>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총합계</t>
  </si>
  <si>
    <t>합계 : 종합</t>
  </si>
  <si>
    <t>경영</t>
  </si>
  <si>
    <t>전산</t>
  </si>
  <si>
    <t>221001-231000</t>
  </si>
  <si>
    <t>231001-241000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</si>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</sst>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\ 0,000;[Blue]&quot;▼ &quot;\ 0,000;0;&quot;매진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41" fontId="4" fillId="0" borderId="8" xfId="1" applyFont="1" applyBorder="1">
      <alignment vertical="center"/>
    </xf>
    <xf numFmtId="41" fontId="10" fillId="0" borderId="8" xfId="1" applyFont="1" applyBorder="1">
      <alignment vertical="center"/>
    </xf>
    <xf numFmtId="0" fontId="10" fillId="0" borderId="8" xfId="0" applyFont="1" applyBorder="1">
      <alignment vertical="center"/>
    </xf>
    <xf numFmtId="0" fontId="10" fillId="0" borderId="8" xfId="0" quotePrefix="1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4295535"/>
        <c:axId val="122428305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22428305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4295535"/>
        <c:crosses val="max"/>
        <c:crossBetween val="between"/>
      </c:valAx>
      <c:catAx>
        <c:axId val="12242955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4283055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160020</xdr:colOff>
      <xdr:row>2</xdr:row>
      <xdr:rowOff>38100</xdr:rowOff>
    </xdr:from>
    <xdr:to>
      <xdr:col>8</xdr:col>
      <xdr:colOff>45720</xdr:colOff>
      <xdr:row>3</xdr:row>
      <xdr:rowOff>198120</xdr:rowOff>
    </xdr:to>
    <xdr:sp macro="[0]!서식전용" textlink="">
      <xdr:nvSpPr>
        <xdr:cNvPr id="2" name="사각형: 빗면 1">
          <a:extLst>
            <a:ext uri="{FF2B5EF4-FFF2-40B4-BE49-F238E27FC236}">
              <a16:creationId xmlns:a16="http://schemas.microsoft.com/office/drawing/2014/main" id="{E2D8A9C2-5AFD-FAC1-F01C-9300267B000C}"/>
            </a:ext>
          </a:extLst>
        </xdr:cNvPr>
        <xdr:cNvSpPr/>
      </xdr:nvSpPr>
      <xdr:spPr>
        <a:xfrm>
          <a:off x="3749040" y="480060"/>
          <a:ext cx="108204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서식전용</a:t>
          </a:r>
        </a:p>
      </xdr:txBody>
    </xdr:sp>
    <xdr:clientData/>
  </xdr:twoCellAnchor>
  <xdr:twoCellAnchor>
    <xdr:from>
      <xdr:col>7</xdr:col>
      <xdr:colOff>7620</xdr:colOff>
      <xdr:row>5</xdr:row>
      <xdr:rowOff>0</xdr:rowOff>
    </xdr:from>
    <xdr:to>
      <xdr:col>8</xdr:col>
      <xdr:colOff>60960</xdr:colOff>
      <xdr:row>6</xdr:row>
      <xdr:rowOff>160020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3418571-010A-422E-BD12-4CA94F6D2FB4}"/>
            </a:ext>
          </a:extLst>
        </xdr:cNvPr>
        <xdr:cNvSpPr/>
      </xdr:nvSpPr>
      <xdr:spPr>
        <a:xfrm>
          <a:off x="3764280" y="1104900"/>
          <a:ext cx="108204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64.54970358796" backgroundQuery="1" createdVersion="8" refreshedVersion="8" minRefreshableVersion="3" recordCount="26" xr:uid="{E69C086D-D3AD-4917-AC0E-4359F686DF7B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Start="0"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CF1D15-14A7-4769-94DA-4A6E70C7BE2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G9" sqref="G9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IFERROR(AND(SEARCH("4",$B3),RIGHT($C3,3)="연구소"),"")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I13" sqref="I1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2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O20" sqref="O20"/>
    </sheetView>
  </sheetViews>
  <sheetFormatPr defaultRowHeight="17.399999999999999"/>
  <sheetData>
    <row r="1" spans="1:5" ht="24">
      <c r="A1" s="38" t="s">
        <v>9</v>
      </c>
      <c r="B1" s="38"/>
      <c r="C1" s="38"/>
      <c r="D1" s="38"/>
      <c r="E1" s="38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9" t="s">
        <v>27</v>
      </c>
      <c r="B12" s="40"/>
      <c r="C12" s="40"/>
      <c r="D12" s="41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4" workbookViewId="0">
      <selection activeCell="G22" sqref="G22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35">
        <f ca="1">SUMPRODUCT(C3:E3,OFFSET($A$13,MATCH(B3,$A$14:$A$16,0),1,1,3))</f>
        <v>96.2</v>
      </c>
      <c r="G3" s="37" t="str">
        <f ca="1">LOOKUP(F3,$F$14:$F$18,$G$14:$G$18)</f>
        <v>A</v>
      </c>
      <c r="H3" s="36" t="str">
        <f t="array" aca="1" ref="H3" ca="1" xml:space="preserve"> B3 &amp;"-"&amp; 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35">
        <f t="shared" ref="F4:F10" ca="1" si="0">SUMPRODUCT(C4:E4,OFFSET($A$13,MATCH(B4,$A$14:$A$16,0),1,1,3))</f>
        <v>81.900000000000006</v>
      </c>
      <c r="G4" s="37" t="str">
        <f t="shared" ref="G4:G10" ca="1" si="1">LOOKUP(F4,$F$14:$F$18,$G$14:$G$18)</f>
        <v>B</v>
      </c>
      <c r="H4" s="36" t="str">
        <f t="array" aca="1" ref="H4" ca="1" xml:space="preserve"> B4 &amp;"-"&amp; 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35">
        <f t="shared" ca="1" si="0"/>
        <v>92.9</v>
      </c>
      <c r="G5" s="37" t="str">
        <f t="shared" ca="1" si="1"/>
        <v>A</v>
      </c>
      <c r="H5" s="36" t="str">
        <f t="array" aca="1" ref="H5" ca="1" xml:space="preserve"> B5 &amp;"-"&amp; 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35">
        <f t="shared" ca="1" si="0"/>
        <v>78.5</v>
      </c>
      <c r="G6" s="37" t="str">
        <f t="shared" ca="1" si="1"/>
        <v>C</v>
      </c>
      <c r="H6" s="36" t="str">
        <f t="array" aca="1" ref="H6" ca="1" xml:space="preserve"> B6 &amp;"-"&amp; 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35">
        <f t="shared" ca="1" si="0"/>
        <v>80.2</v>
      </c>
      <c r="G7" s="37" t="str">
        <f t="shared" ca="1" si="1"/>
        <v>B</v>
      </c>
      <c r="H7" s="36" t="str">
        <f t="array" aca="1" ref="H7" ca="1" xml:space="preserve"> B7 &amp;"-"&amp; 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35">
        <f t="shared" ca="1" si="0"/>
        <v>79.099999999999994</v>
      </c>
      <c r="G8" s="37" t="str">
        <f t="shared" ca="1" si="1"/>
        <v>C</v>
      </c>
      <c r="H8" s="36" t="str">
        <f t="array" aca="1" ref="H8" ca="1" xml:space="preserve"> B8 &amp;"-"&amp; 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35">
        <f t="shared" ca="1" si="0"/>
        <v>90.3</v>
      </c>
      <c r="G9" s="37" t="str">
        <f t="shared" ca="1" si="1"/>
        <v>A</v>
      </c>
      <c r="H9" s="36" t="str">
        <f t="array" aca="1" ref="H9" ca="1" xml:space="preserve"> B9 &amp;"-"&amp; 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35">
        <f t="shared" ca="1" si="0"/>
        <v>78.2</v>
      </c>
      <c r="G10" s="37" t="str">
        <f t="shared" ca="1" si="1"/>
        <v>C</v>
      </c>
      <c r="H10" s="36" t="str">
        <f t="array" aca="1" ref="H10" ca="1" xml:space="preserve"> B10 &amp;"-"&amp; 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3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3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3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3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3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3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3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3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3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34">
        <f t="array" ref="B32">MIN(MAX(($A$21:$A$29=A32)*$D$21:$D$29), MAX(($A$21:$A$29=A32)*$F$21:$F$29))</f>
        <v>84000</v>
      </c>
    </row>
    <row r="33" spans="1:2">
      <c r="A33" s="8" t="s">
        <v>65</v>
      </c>
      <c r="B33" s="34">
        <f t="array" ref="B33">MIN(MAX(($A$21:$A$29=A33)*$D$21:$D$29), MAX(($A$21:$A$29=A33)*$F$21:$F$29))</f>
        <v>61200</v>
      </c>
    </row>
    <row r="34" spans="1:2">
      <c r="A34" s="8" t="s">
        <v>68</v>
      </c>
      <c r="B34" s="34">
        <f t="array" ref="B34">MIN(MAX(($A$21:$A$29=A34)*$D$21:$D$29), MAX(($A$21:$A$29=A34)*$F$21:$F$29))</f>
        <v>80000</v>
      </c>
    </row>
    <row r="35" spans="1:2">
      <c r="A35" s="8" t="s">
        <v>70</v>
      </c>
      <c r="B35" s="34">
        <f t="array" ref="B35">MIN(MAX(($A$21:$A$29=A35)*$D$21:$D$29),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H5" sqref="H5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134</v>
      </c>
      <c r="B2" s="29" t="s">
        <v>31</v>
      </c>
    </row>
    <row r="3" spans="1:4">
      <c r="A3" s="29" t="s">
        <v>132</v>
      </c>
      <c r="B3" t="s">
        <v>135</v>
      </c>
      <c r="C3" t="s">
        <v>136</v>
      </c>
      <c r="D3" t="s">
        <v>133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133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42" t="s">
        <v>76</v>
      </c>
      <c r="B1" s="42"/>
      <c r="C1" s="42"/>
      <c r="D1" s="42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/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FC93273-1404-4960-BE7A-92EB66E29A9D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42" t="s">
        <v>84</v>
      </c>
      <c r="B1" s="42"/>
      <c r="C1" s="42"/>
      <c r="D1" s="42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30938A88-B7CD-4036-B565-C6DDCB33446D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B8" sqref="B8"/>
    </sheetView>
  </sheetViews>
  <sheetFormatPr defaultRowHeight="17.399999999999999" outlineLevelRow="1"/>
  <cols>
    <col min="1" max="2" width="10.296875" customWidth="1"/>
    <col min="3" max="3" width="7.3984375" customWidth="1"/>
    <col min="4" max="5" width="9.8984375" customWidth="1"/>
  </cols>
  <sheetData>
    <row r="1" spans="1:5">
      <c r="A1" s="42" t="s">
        <v>85</v>
      </c>
      <c r="B1" s="42"/>
      <c r="C1" s="42"/>
      <c r="D1" s="42"/>
      <c r="E1" s="42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P26" sqref="P26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43" t="s">
        <v>86</v>
      </c>
      <c r="C1" s="43"/>
      <c r="D1" s="43"/>
      <c r="E1" s="43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14" sqref="K14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2.3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AAA8326B-0F19-4CF3-AFD3-CA80D7380CB8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2" id="{42A0FC2F-F6A3-44E1-942F-4E9E359C4A5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1" id="{3DCF665D-D23B-4DDC-8FDE-0F6A399666E0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m:sqref>E4:E12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dcterms:created xsi:type="dcterms:W3CDTF">2023-05-12T01:27:33Z</dcterms:created>
  <dcterms:modified xsi:type="dcterms:W3CDTF">2026-02-11T05:15:00Z</dcterms:modified>
</cp:coreProperties>
</file>