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zdxw\Desktop\컴활\01 엑셀\04 실전모의고사\"/>
    </mc:Choice>
  </mc:AlternateContent>
  <xr:revisionPtr revIDLastSave="0" documentId="13_ncr:1_{D80C61EC-58C5-42BC-8002-7712B3CC611A}" xr6:coauthVersionLast="47" xr6:coauthVersionMax="47" xr10:uidLastSave="{00000000-0000-0000-0000-000000000000}"/>
  <bookViews>
    <workbookView xWindow="-108" yWindow="-108" windowWidth="23256" windowHeight="12456" firstSheet="1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 a="1"/>
  <c r="B33" i="2"/>
  <c r="B34" i="2" a="1"/>
  <c r="B34" i="2"/>
  <c r="B35" i="2" a="1"/>
  <c r="B35" i="2"/>
  <c r="B32" i="2" a="1"/>
  <c r="B32" i="2" s="1"/>
  <c r="F7" i="2"/>
  <c r="G7" i="2" s="1"/>
  <c r="F8" i="2"/>
  <c r="G8" i="2" s="1"/>
  <c r="F9" i="2"/>
  <c r="G9" i="2" s="1"/>
  <c r="F10" i="2"/>
  <c r="G10" i="2" s="1"/>
  <c r="F4" i="2"/>
  <c r="G4" i="2" s="1"/>
  <c r="F5" i="2"/>
  <c r="G5" i="2" s="1"/>
  <c r="F6" i="2"/>
  <c r="G6" i="2" s="1"/>
  <c r="F3" i="2"/>
  <c r="G3" i="2" s="1"/>
  <c r="C3" i="4"/>
  <c r="D3" i="4"/>
  <c r="E3" i="4"/>
  <c r="C4" i="4"/>
  <c r="C5" i="4" s="1"/>
  <c r="D4" i="4"/>
  <c r="D5" i="4" s="1"/>
  <c r="E4" i="4"/>
  <c r="E5" i="4" s="1"/>
  <c r="C6" i="4"/>
  <c r="D6" i="4"/>
  <c r="E6" i="4"/>
  <c r="E8" i="4" s="1"/>
  <c r="C7" i="4"/>
  <c r="D7" i="4"/>
  <c r="E7" i="4"/>
  <c r="C8" i="4"/>
  <c r="D8" i="4"/>
  <c r="C9" i="4"/>
  <c r="D9" i="4"/>
  <c r="E9" i="4"/>
  <c r="E11" i="4" s="1"/>
  <c r="C10" i="4"/>
  <c r="D10" i="4"/>
  <c r="E10" i="4"/>
  <c r="C11" i="4"/>
  <c r="D11" i="4"/>
  <c r="C12" i="4"/>
  <c r="D12" i="4"/>
  <c r="E12" i="4"/>
  <c r="C13" i="4"/>
  <c r="D13" i="4"/>
  <c r="D14" i="4" s="1"/>
  <c r="E13" i="4"/>
  <c r="E14" i="4" s="1"/>
  <c r="C14" i="4"/>
  <c r="C15" i="4"/>
  <c r="D15" i="4"/>
  <c r="E15" i="4"/>
  <c r="E17" i="4" s="1"/>
  <c r="C16" i="4"/>
  <c r="C17" i="4" s="1"/>
  <c r="D16" i="4"/>
  <c r="D17" i="4" s="1"/>
  <c r="E16" i="4"/>
  <c r="C18" i="4"/>
  <c r="D18" i="4"/>
  <c r="D20" i="4" s="1"/>
  <c r="E18" i="4"/>
  <c r="E20" i="4" s="1"/>
  <c r="C19" i="4"/>
  <c r="C20" i="4" s="1"/>
  <c r="D19" i="4"/>
  <c r="E19" i="4"/>
  <c r="F3" i="1"/>
  <c r="E3" i="8"/>
  <c r="E4" i="8"/>
  <c r="E5" i="8"/>
  <c r="E6" i="8"/>
  <c r="E7" i="8"/>
  <c r="E8" i="8"/>
  <c r="E9" i="8"/>
  <c r="E10" i="8"/>
  <c r="E11" i="8"/>
  <c r="E12" i="8"/>
  <c r="G22" i="2" a="1"/>
  <c r="G26" i="2" a="1"/>
  <c r="G24" i="2" a="1"/>
  <c r="G25" i="2" a="1"/>
  <c r="G23" i="2" a="1"/>
  <c r="G27" i="2" a="1"/>
  <c r="G28" i="2" a="1"/>
  <c r="G29" i="2" a="1"/>
  <c r="G21" i="2" a="1"/>
  <c r="G29" i="2" l="1"/>
  <c r="G28" i="2"/>
  <c r="G27" i="2"/>
  <c r="G23" i="2"/>
  <c r="G25" i="2"/>
  <c r="G24" i="2"/>
  <c r="G26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E8A2DF-5AE4-4ADA-877B-FC014F594B3C}" name="MS Access Database_Query" type="1" refreshedVersion="8" background="1">
    <dbPr connection="DSN=MS Access Database;DBQ=C:\Users\szdxw\Desktop\컴활\01 엑셀\04 실전모의고사\기말고사.accdb;DefaultDir=C:\Users\szdxw\Desktop\컴활\01 엑셀\04 실전모의고사;DriverId=25;FIL=MS Access;MaxBufferSize=2048;PageTimeout=5;" command="SELECT 성적.학번, 성적.학과, 성적.종합_x000d__x000a_FROM 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<sst xmlns="http://schemas.openxmlformats.org/spreadsheetml/2006/main" count="276" uniqueCount="141">
  <si>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</si>
  <si>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</si>
  <si>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</si>
  <si>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</si>
  <si>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</si>
  <si>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</si>
  <si>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</si>
  <si>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</si>
  <si>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</si>
  <si>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</si>
  <si>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</si>
  <si>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</si>
  <si>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</si>
  <si>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</si>
  <si>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</si>
  <si>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</si>
  <si>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</si>
  <si>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</si>
  <si>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</si>
  <si>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</si>
  <si>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</si>
  <si>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</si>
  <si>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</si>
  <si>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</si>
  <si>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</si>
  <si>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</si>
  <si>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</si>
  <si>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</si>
  <si>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</si>
  <si>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</si>
  <si>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</si>
  <si>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</si>
  <si>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</si>
  <si>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</si>
  <si>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</si>
  <si>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</si>
  <si>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</si>
  <si>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</si>
  <si>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</si>
  <si>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</si>
  <si>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</si>
  <si>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</si>
  <si>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</si>
  <si>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</si>
  <si>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</si>
  <si>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</si>
  <si>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</si>
  <si>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</si>
  <si>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</si>
  <si>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</si>
  <si>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</si>
  <si>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</si>
  <si>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</si>
  <si>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</si>
  <si>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</si>
  <si>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</si>
  <si>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</si>
  <si>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</si>
  <si>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</si>
  <si>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</si>
  <si>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</si>
  <si>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</si>
  <si>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</si>
  <si>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</si>
  <si>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</si>
  <si>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</si>
  <si>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</si>
  <si>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</si>
  <si>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</si>
  <si>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</si>
  <si>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</si>
  <si>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</si>
  <si>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</si>
  <si>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</si>
  <si>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</si>
  <si>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</si>
  <si>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</si>
  <si>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</si>
  <si>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</si>
  <si>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</si>
  <si>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</si>
  <si>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</si>
  <si>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</si>
  <si>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</si>
  <si>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</si>
  <si>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</si>
  <si>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</si>
  <si>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</si>
  <si>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</si>
  <si>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</si>
  <si>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</si>
  <si>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</si>
  <si>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</si>
  <si>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</si>
  <si>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</si>
  <si>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</si>
  <si>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</si>
  <si>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</si>
  <si>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</si>
  <si>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</si>
  <si>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</si>
  <si>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</si>
  <si>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</si>
  <si>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</si>
  <si>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</si>
  <si>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</si>
  <si>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</si>
  <si>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</si>
  <si>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</si>
  <si>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</si>
  <si>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</si>
  <si>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</si>
  <si>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</si>
  <si>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</si>
  <si>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</si>
  <si>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</si>
  <si>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</si>
  <si>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</si>
  <si>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</si>
  <si>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</si>
  <si>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</si>
  <si>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</si>
  <si>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</si>
  <si>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</si>
  <si>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</si>
  <si>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</si>
  <si>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</si>
  <si>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</si>
  <si>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</si>
  <si>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</si>
  <si>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</si>
  <si>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</si>
  <si>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합계 : 종합</t>
  </si>
  <si>
    <t>경영</t>
  </si>
  <si>
    <t>전산</t>
  </si>
  <si>
    <t>총합계</t>
  </si>
  <si>
    <t>학번</t>
  </si>
  <si>
    <t>221001-231000</t>
  </si>
  <si>
    <t>231001-241000</t>
  </si>
  <si>
    <t>1급b형</t>
  </si>
  <si>
    <t>필수입력요망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</si>
</sst>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2" formatCode="[Red][&gt;0]&quot;▲&quot;\ 0,000;[Blue][&lt;0]&quot;▼&quot;\ 0,000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2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087616"/>
        <c:axId val="2036079936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20360799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6087616"/>
        <c:crosses val="max"/>
        <c:crossBetween val="between"/>
      </c:valAx>
      <c:catAx>
        <c:axId val="2036087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36079936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3" name="사각형: 빗면 2">
          <a:extLst>
            <a:ext uri="{FF2B5EF4-FFF2-40B4-BE49-F238E27FC236}">
              <a16:creationId xmlns:a16="http://schemas.microsoft.com/office/drawing/2014/main" id="{11A232FC-C147-DA5A-36CD-E2249C2E4C79}"/>
            </a:ext>
          </a:extLst>
        </xdr:cNvPr>
        <xdr:cNvSpPr/>
      </xdr:nvSpPr>
      <xdr:spPr>
        <a:xfrm>
          <a:off x="375666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4" name="사각형: 빗면 3">
          <a:extLst>
            <a:ext uri="{FF2B5EF4-FFF2-40B4-BE49-F238E27FC236}">
              <a16:creationId xmlns:a16="http://schemas.microsoft.com/office/drawing/2014/main" id="{8780D69E-4C70-459C-4F44-01AC33CC33AD}"/>
            </a:ext>
          </a:extLst>
        </xdr:cNvPr>
        <xdr:cNvSpPr/>
      </xdr:nvSpPr>
      <xdr:spPr>
        <a:xfrm>
          <a:off x="3863340" y="110490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632460</xdr:colOff>
          <xdr:row>1</xdr:row>
          <xdr:rowOff>83820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zdxw" refreshedDate="45881.929492824071" backgroundQuery="1" createdVersion="8" refreshedVersion="8" minRefreshableVersion="3" recordCount="26" xr:uid="{AE4CADC4-0E8B-4874-80CE-9FF7CC7F0642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59D471-9C25-4173-9472-F487243B12ED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topLeftCell="A3" workbookViewId="0">
      <selection activeCell="H13" sqref="H13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AND(IFERROR(SEARCH(4,$B3,1),FALSE),RIGHT($C3,3) 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A6" sqref="A6:B7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  <c r="D1" s="38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tabSelected="1" view="pageBreakPreview" zoomScale="60" zoomScaleNormal="100" workbookViewId="0">
      <selection activeCell="R31" sqref="R31"/>
    </sheetView>
  </sheetViews>
  <sheetFormatPr defaultRowHeight="17.399999999999999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3" t="s">
        <v>15</v>
      </c>
      <c r="B3" s="33" t="s">
        <v>16</v>
      </c>
      <c r="C3" s="34">
        <v>2800</v>
      </c>
      <c r="D3" s="34">
        <v>62</v>
      </c>
      <c r="E3" s="13">
        <f t="shared" ref="E3:E11" si="0">C3*D3</f>
        <v>173600</v>
      </c>
    </row>
    <row r="4" spans="1:5">
      <c r="A4" s="33" t="s">
        <v>17</v>
      </c>
      <c r="B4" s="33" t="s">
        <v>18</v>
      </c>
      <c r="C4" s="34">
        <v>15600</v>
      </c>
      <c r="D4" s="34">
        <v>28</v>
      </c>
      <c r="E4" s="13">
        <f t="shared" si="0"/>
        <v>436800</v>
      </c>
    </row>
    <row r="5" spans="1:5">
      <c r="A5" s="33" t="s">
        <v>19</v>
      </c>
      <c r="B5" s="33" t="s">
        <v>20</v>
      </c>
      <c r="C5" s="34">
        <v>4500</v>
      </c>
      <c r="D5" s="34">
        <v>57</v>
      </c>
      <c r="E5" s="13">
        <f t="shared" si="0"/>
        <v>256500</v>
      </c>
    </row>
    <row r="6" spans="1:5">
      <c r="A6" s="33" t="s">
        <v>17</v>
      </c>
      <c r="B6" s="33" t="s">
        <v>21</v>
      </c>
      <c r="C6" s="34">
        <v>5600</v>
      </c>
      <c r="D6" s="34">
        <v>65</v>
      </c>
      <c r="E6" s="13">
        <f t="shared" si="0"/>
        <v>364000</v>
      </c>
    </row>
    <row r="7" spans="1:5">
      <c r="A7" s="33" t="s">
        <v>15</v>
      </c>
      <c r="B7" s="33" t="s">
        <v>22</v>
      </c>
      <c r="C7" s="34">
        <v>6500</v>
      </c>
      <c r="D7" s="34">
        <v>48</v>
      </c>
      <c r="E7" s="13">
        <f t="shared" si="0"/>
        <v>312000</v>
      </c>
    </row>
    <row r="8" spans="1:5">
      <c r="A8" s="33" t="s">
        <v>19</v>
      </c>
      <c r="B8" s="33" t="s">
        <v>23</v>
      </c>
      <c r="C8" s="34">
        <v>12500</v>
      </c>
      <c r="D8" s="34">
        <v>65</v>
      </c>
      <c r="E8" s="13">
        <f t="shared" si="0"/>
        <v>812500</v>
      </c>
    </row>
    <row r="9" spans="1:5">
      <c r="A9" s="33" t="s">
        <v>17</v>
      </c>
      <c r="B9" s="33" t="s">
        <v>24</v>
      </c>
      <c r="C9" s="34">
        <v>8300</v>
      </c>
      <c r="D9" s="34">
        <v>27</v>
      </c>
      <c r="E9" s="13">
        <f t="shared" si="0"/>
        <v>224100</v>
      </c>
    </row>
    <row r="10" spans="1:5">
      <c r="A10" s="33" t="s">
        <v>19</v>
      </c>
      <c r="B10" s="33" t="s">
        <v>25</v>
      </c>
      <c r="C10" s="34">
        <v>7200</v>
      </c>
      <c r="D10" s="34">
        <v>65</v>
      </c>
      <c r="E10" s="13">
        <f t="shared" si="0"/>
        <v>468000</v>
      </c>
    </row>
    <row r="11" spans="1:5">
      <c r="A11" s="33" t="s">
        <v>15</v>
      </c>
      <c r="B11" s="33" t="s">
        <v>26</v>
      </c>
      <c r="C11" s="34">
        <v>6300</v>
      </c>
      <c r="D11" s="34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>
      <selection activeCell="H3" sqref="H3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SUMPRODUCT($C3:$E3,OFFSET($A$13,MATCH($B3,$A$14:$A$16,0),MATCH(C$2,$B$13:$D$13,0),1,3))</f>
        <v>96.2</v>
      </c>
      <c r="G3" s="8" t="str">
        <f ca="1">LOOKUP(F3,$F$14:$F$18,$G$14:$G$18)</f>
        <v>A</v>
      </c>
      <c r="H3" s="15"/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SUMPRODUCT($C4:$E4,OFFSET($A$13,MATCH($B4,$A$14:$A$16,0),MATCH(C$2,$B$13:$D$13,0),1,3))</f>
        <v>81.900000000000006</v>
      </c>
      <c r="G4" s="8" t="str">
        <f t="shared" ref="G4:G10" ca="1" si="1">LOOKUP(F4,$F$14:$F$18,$G$14:$G$18)</f>
        <v>B</v>
      </c>
      <c r="H4" s="15"/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/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/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ca="1">SUMPRODUCT($C7:$E7,OFFSET($A$13,MATCH($B7,$A$14:$A$16,0),MATCH(C$2,$B$13:$D$13,0),1,3))</f>
        <v>80.2</v>
      </c>
      <c r="G7" s="8" t="str">
        <f t="shared" ca="1" si="1"/>
        <v>B</v>
      </c>
      <c r="H7" s="15"/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/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/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/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MIN(MAX(($A$21:$A$29=$A32) *$D$21:$D$29), MAX(($A$21:$A$29=$A32)*$F$21:$F$29))</f>
        <v>84000</v>
      </c>
    </row>
    <row r="33" spans="1:2">
      <c r="A33" s="8" t="s">
        <v>65</v>
      </c>
      <c r="B33" s="13">
        <f t="array" ref="B33">MIN(MAX(($A$21:$A$29=$A33) *$D$21:$D$29), MAX(($A$21:$A$29=$A33)*$F$21:$F$29))</f>
        <v>61200</v>
      </c>
    </row>
    <row r="34" spans="1:2">
      <c r="A34" s="8" t="s">
        <v>68</v>
      </c>
      <c r="B34" s="13">
        <f t="array" ref="B34">MIN(MAX(($A$21:$A$29=$A34) *$D$21:$D$29), MAX(($A$21:$A$29=$A34)*$F$21:$F$29))</f>
        <v>80000</v>
      </c>
    </row>
    <row r="35" spans="1:2">
      <c r="A35" s="8" t="s">
        <v>70</v>
      </c>
      <c r="B35" s="13">
        <f t="array" ref="B35">MIN(MAX(($A$21:$A$29=$A35) *$D$21:$D$29), MAX(($A$21:$A$29=$A35)*$F$21:$F$29))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A4" sqref="A4"/>
    </sheetView>
  </sheetViews>
  <sheetFormatPr defaultRowHeight="17.399999999999999"/>
  <cols>
    <col min="1" max="1" width="14.5" bestFit="1" customWidth="1"/>
    <col min="2" max="2" width="8.5" customWidth="1"/>
    <col min="3" max="3" width="7.8984375" customWidth="1"/>
    <col min="4" max="4" width="10" customWidth="1"/>
  </cols>
  <sheetData>
    <row r="2" spans="1:4">
      <c r="A2" s="35" t="s">
        <v>132</v>
      </c>
      <c r="B2" s="35" t="s">
        <v>31</v>
      </c>
    </row>
    <row r="3" spans="1:4">
      <c r="A3" s="35" t="s">
        <v>136</v>
      </c>
      <c r="B3" t="s">
        <v>133</v>
      </c>
      <c r="C3" t="s">
        <v>134</v>
      </c>
      <c r="D3" t="s">
        <v>135</v>
      </c>
    </row>
    <row r="4" spans="1:4">
      <c r="A4" t="s">
        <v>137</v>
      </c>
      <c r="B4" s="36">
        <v>0.63335607094133695</v>
      </c>
      <c r="C4" s="36">
        <v>0.36664392905866305</v>
      </c>
      <c r="D4" s="36">
        <v>1</v>
      </c>
    </row>
    <row r="5" spans="1:4">
      <c r="A5" t="s">
        <v>138</v>
      </c>
      <c r="B5" s="36">
        <v>0.30637691485571783</v>
      </c>
      <c r="C5" s="36">
        <v>0.69362308514428217</v>
      </c>
      <c r="D5" s="36">
        <v>1</v>
      </c>
    </row>
    <row r="6" spans="1:4">
      <c r="A6" t="s">
        <v>135</v>
      </c>
      <c r="B6" s="36">
        <v>0.47342742638090257</v>
      </c>
      <c r="C6" s="36">
        <v>0.52657257361909737</v>
      </c>
      <c r="D6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A89B6E71-83B5-4B7E-9907-11F9D692139A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2DBFCC2B-A072-4202-92CC-E02B3220227E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G24" sqref="G24"/>
    </sheetView>
  </sheetViews>
  <sheetFormatPr defaultRowHeight="17.399999999999999" outlineLevelRow="1"/>
  <cols>
    <col min="1" max="1" width="8.59765625" customWidth="1"/>
    <col min="2" max="2" width="6" customWidth="1"/>
    <col min="3" max="3" width="7.3984375" customWidth="1"/>
    <col min="4" max="5" width="9.89843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6" workbookViewId="0">
      <selection activeCell="K21" sqref="K21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H8" sqref="H8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3.2968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[학부생]양예지</cp:lastModifiedBy>
  <dcterms:created xsi:type="dcterms:W3CDTF">2023-05-12T01:27:33Z</dcterms:created>
  <dcterms:modified xsi:type="dcterms:W3CDTF">2025-08-12T13:59:22Z</dcterms:modified>
</cp:coreProperties>
</file>