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219BE682-1174-426A-B6C6-BCC85895B701}" xr6:coauthVersionLast="47" xr6:coauthVersionMax="47" xr10:uidLastSave="{00000000-0000-0000-0000-000000000000}"/>
  <bookViews>
    <workbookView xWindow="-120" yWindow="-120" windowWidth="29040" windowHeight="15840" firstSheet="2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C3" i="4"/>
  <c r="D3" i="4"/>
  <c r="E3" i="4"/>
  <c r="E5" i="4" s="1"/>
  <c r="C4" i="4"/>
  <c r="C5" i="4" s="1"/>
  <c r="D4" i="4"/>
  <c r="E4" i="4"/>
  <c r="D5" i="4"/>
  <c r="C6" i="4"/>
  <c r="D6" i="4"/>
  <c r="E6" i="4"/>
  <c r="C7" i="4"/>
  <c r="C8" i="4" s="1"/>
  <c r="D7" i="4"/>
  <c r="E7" i="4"/>
  <c r="C9" i="4"/>
  <c r="C11" i="4" s="1"/>
  <c r="D9" i="4"/>
  <c r="D11" i="4" s="1"/>
  <c r="E9" i="4"/>
  <c r="C10" i="4"/>
  <c r="D10" i="4"/>
  <c r="E10" i="4"/>
  <c r="E11" i="4" s="1"/>
  <c r="C12" i="4"/>
  <c r="D12" i="4"/>
  <c r="E12" i="4"/>
  <c r="C13" i="4"/>
  <c r="D13" i="4"/>
  <c r="D14" i="4" s="1"/>
  <c r="E13" i="4"/>
  <c r="E14" i="4"/>
  <c r="C15" i="4"/>
  <c r="D15" i="4"/>
  <c r="E15" i="4"/>
  <c r="C16" i="4"/>
  <c r="C17" i="4" s="1"/>
  <c r="D16" i="4"/>
  <c r="D17" i="4" s="1"/>
  <c r="E16" i="4"/>
  <c r="C18" i="4"/>
  <c r="D18" i="4"/>
  <c r="D20" i="4" s="1"/>
  <c r="E18" i="4"/>
  <c r="C19" i="4"/>
  <c r="C20" i="4" s="1"/>
  <c r="D19" i="4"/>
  <c r="E19" i="4"/>
  <c r="B33" i="2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G22" i="2" a="1"/>
  <c r="G26" i="2" a="1"/>
  <c r="G27" i="2" a="1"/>
  <c r="G29" i="2" a="1"/>
  <c r="G23" i="2" a="1"/>
  <c r="G28" i="2" a="1"/>
  <c r="G24" i="2" a="1"/>
  <c r="G21" i="2" a="1"/>
  <c r="G25" i="2" a="1"/>
  <c r="H9" i="2" l="1" a="1"/>
  <c r="H9" i="2" s="1"/>
  <c r="H7" i="2" a="1"/>
  <c r="H7" i="2" s="1"/>
  <c r="H5" i="2" a="1"/>
  <c r="H5" i="2" s="1"/>
  <c r="H10" i="2" a="1"/>
  <c r="H10" i="2" s="1"/>
  <c r="H8" i="2" a="1"/>
  <c r="H8" i="2" s="1"/>
  <c r="H6" i="2" a="1"/>
  <c r="H6" i="2" s="1"/>
  <c r="H4" i="2" a="1"/>
  <c r="H4" i="2" s="1"/>
  <c r="H3" i="2" a="1"/>
  <c r="H3" i="2" s="1"/>
  <c r="E17" i="4"/>
  <c r="E8" i="4"/>
  <c r="E20" i="4"/>
  <c r="C14" i="4"/>
  <c r="D8" i="4"/>
  <c r="G27" i="2"/>
  <c r="G23" i="2"/>
  <c r="G29" i="2"/>
  <c r="G25" i="2"/>
  <c r="G28" i="2"/>
  <c r="G26" i="2"/>
  <c r="G24" i="2"/>
  <c r="G22" i="2"/>
  <c r="G21" i="2"/>
  <c r="E3" i="8" l="1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MS Access Database_Query" type="1" refreshedVersion="7" saveData="1">
    <dbPr connection="DSN=MS Access Database;DBQ=C:\길벗컴활1급\01 엑셀\04 실전모의고사\기말고사.accdb;DefaultDir=C:\길벗컴활1급\01 엑셀\04 실전모의고사;DriverId=25;FIL=MS Access;MaxBufferSize=2048;PageTimeout=5;" command="SELECT 성적.학번, 성적.학과, 성적.종합_x000d__x000a_FROM `C:\길벗컴활1급\01 엑셀\04 실전모의고사\기말고사.accdb`.성적 성적_x000d__x000a_WHERE (성적.학과='전산') OR (성적.학과='경영')"/>
  </connection>
  <connection id="2" xr16:uid="{58274F48-3ED4-461A-B564-0B3295A8172C}" sourceFile="C:\길벗컴활1급\01 엑셀\04 실전모의고사\기말고사.accdb" keepAlive="1" name="기말고사" type="5" refreshedVersion="7" background="1">
    <dbPr connection="Provider=Microsoft.ACE.OLEDB.12.0;User ID=Admin;Data Source=C:\길벗컴활1급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<sst xmlns="http://schemas.openxmlformats.org/spreadsheetml/2006/main" count="276" uniqueCount="139">
  <si>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</si>
  <si>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</si>
  <si>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</si>
  <si>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</si>
  <si>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</si>
  <si>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</si>
  <si>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</si>
  <si>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</si>
  <si>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</si>
  <si>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</si>
  <si>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</si>
  <si>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</si>
  <si>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</si>
  <si>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</si>
  <si>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</si>
  <si>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</si>
  <si>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</si>
  <si>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</si>
  <si>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</si>
  <si>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</si>
  <si>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</si>
  <si>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</si>
  <si>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</si>
  <si>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</si>
  <si>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</si>
  <si>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</si>
  <si>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</si>
  <si>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</si>
  <si>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</si>
  <si>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</si>
  <si>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</si>
  <si>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</si>
  <si>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</si>
  <si>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</si>
  <si>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</si>
  <si>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</si>
  <si>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</si>
  <si>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</si>
  <si>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</si>
  <si>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</si>
  <si>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</si>
  <si>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</si>
  <si>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</si>
  <si>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</si>
  <si>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</si>
  <si>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</si>
  <si>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</si>
  <si>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</si>
  <si>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</si>
  <si>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</si>
  <si>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</si>
  <si>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</si>
  <si>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</si>
  <si>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</si>
  <si>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</si>
  <si>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</si>
  <si>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</si>
  <si>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</si>
  <si>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</si>
  <si>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</si>
  <si>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</si>
  <si>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</si>
  <si>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</si>
  <si>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</si>
  <si>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</si>
  <si>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</si>
  <si>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</si>
  <si>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</si>
  <si>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</si>
  <si>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</si>
  <si>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</si>
  <si>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</si>
  <si>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</si>
  <si>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</si>
  <si>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</si>
  <si>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</si>
  <si>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</si>
  <si>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</si>
  <si>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</si>
  <si>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</si>
  <si>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</si>
  <si>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</si>
  <si>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</si>
  <si>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</si>
  <si>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</si>
  <si>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</si>
  <si>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</si>
  <si>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</si>
  <si>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</si>
  <si>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</si>
  <si>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</si>
  <si>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</si>
  <si>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</si>
  <si>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</si>
  <si>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</si>
  <si>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</si>
  <si>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</si>
  <si>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</si>
  <si>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</si>
  <si>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</si>
  <si>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</si>
  <si>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</si>
  <si>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</si>
  <si>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</si>
  <si>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</si>
  <si>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</si>
  <si>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</si>
  <si>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</si>
  <si>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</si>
  <si>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</si>
  <si>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</si>
  <si>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</si>
  <si>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</si>
  <si>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</si>
  <si>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</si>
  <si>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</si>
  <si>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</si>
  <si>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</si>
  <si>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</si>
  <si>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</si>
  <si>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</si>
  <si>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</si>
  <si>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</si>
  <si>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</si>
  <si>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</si>
  <si>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</si>
  <si>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</si>
  <si>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</si>
  <si>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</si>
  <si>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</si>
  <si>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</si>
  <si>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</si>
  <si>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1급b형 정답</t>
  </si>
  <si>
    <t>A034989</t>
  </si>
  <si>
    <t>길벗연구소</t>
  </si>
  <si>
    <t xml:space="preserve"> 길벗연구소</t>
  </si>
  <si>
    <t>221001-231000</t>
  </si>
  <si>
    <t>231001-241000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</si>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</sst>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#;[Blue]&quot;▼ &quot;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0" fillId="0" borderId="0" xfId="0" quotePrefix="1">
      <alignment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7021200"/>
        <c:axId val="1097027440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09702744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97021200"/>
        <c:crosses val="max"/>
        <c:crossBetween val="between"/>
      </c:valAx>
      <c:catAx>
        <c:axId val="1097021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7027440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511.615531481482" createdVersion="6" refreshedVersion="7" minRefreshableVersion="3" recordCount="26" xr:uid="{43CD6E17-B109-42FB-AD55-E7097F6952F8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358BE6-0D84-4BEC-B487-FD85F96D549E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6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J21"/>
  <sheetViews>
    <sheetView workbookViewId="0"/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10" ht="17.25" thickBot="1"/>
    <row r="2" spans="2:10" ht="17.25" thickBot="1">
      <c r="B2" s="1" t="s">
        <v>0</v>
      </c>
      <c r="C2" s="2" t="s">
        <v>1</v>
      </c>
      <c r="D2" s="3" t="s">
        <v>2</v>
      </c>
      <c r="F2" s="26" t="s">
        <v>126</v>
      </c>
      <c r="J2" s="32"/>
    </row>
    <row r="3" spans="2:10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10" ht="17.25" thickBot="1">
      <c r="B4" s="7" t="s">
        <v>3</v>
      </c>
      <c r="C4" s="8" t="s">
        <v>4</v>
      </c>
      <c r="D4" s="9">
        <v>12450</v>
      </c>
    </row>
    <row r="5" spans="2:10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10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10">
      <c r="B7" s="7" t="s">
        <v>7</v>
      </c>
      <c r="C7" s="8" t="s">
        <v>8</v>
      </c>
      <c r="D7" s="9">
        <v>14200</v>
      </c>
      <c r="F7" s="7" t="s">
        <v>5</v>
      </c>
      <c r="G7" s="8" t="s">
        <v>6</v>
      </c>
      <c r="H7" s="9">
        <v>6600</v>
      </c>
    </row>
    <row r="8" spans="2:10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10" ht="17.25" thickBot="1">
      <c r="B9" s="7" t="s">
        <v>7</v>
      </c>
      <c r="C9" s="8" t="s">
        <v>8</v>
      </c>
      <c r="D9" s="9">
        <v>86700</v>
      </c>
      <c r="F9" s="10" t="s">
        <v>5</v>
      </c>
      <c r="G9" s="11" t="s">
        <v>6</v>
      </c>
      <c r="H9" s="12">
        <v>17950</v>
      </c>
    </row>
    <row r="10" spans="2:10">
      <c r="B10" s="7" t="s">
        <v>3</v>
      </c>
      <c r="C10" s="8" t="s">
        <v>4</v>
      </c>
      <c r="D10" s="9">
        <v>310000</v>
      </c>
    </row>
    <row r="11" spans="2:10">
      <c r="B11" s="7" t="s">
        <v>5</v>
      </c>
      <c r="C11" s="8" t="s">
        <v>6</v>
      </c>
      <c r="D11" s="9">
        <v>388500</v>
      </c>
    </row>
    <row r="12" spans="2:10">
      <c r="B12" s="7" t="s">
        <v>133</v>
      </c>
      <c r="C12" s="8" t="s">
        <v>134</v>
      </c>
      <c r="D12" s="9">
        <v>46950</v>
      </c>
    </row>
    <row r="13" spans="2:10">
      <c r="B13" s="7" t="s">
        <v>5</v>
      </c>
      <c r="C13" s="8" t="s">
        <v>6</v>
      </c>
      <c r="D13" s="9">
        <v>30050</v>
      </c>
    </row>
    <row r="14" spans="2:10">
      <c r="B14" s="7" t="s">
        <v>7</v>
      </c>
      <c r="C14" s="8" t="s">
        <v>8</v>
      </c>
      <c r="D14" s="9">
        <v>5430</v>
      </c>
    </row>
    <row r="15" spans="2:10">
      <c r="B15" s="7" t="s">
        <v>5</v>
      </c>
      <c r="C15" s="8" t="s">
        <v>6</v>
      </c>
      <c r="D15" s="9">
        <v>68200</v>
      </c>
    </row>
    <row r="16" spans="2:10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133</v>
      </c>
      <c r="C20" s="8" t="s">
        <v>135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I23" sqref="I23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3" t="s">
        <v>138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sqref="A1:E1"/>
    </sheetView>
  </sheetViews>
  <sheetFormatPr defaultRowHeight="16.5"/>
  <sheetData>
    <row r="1" spans="1:5" ht="24">
      <c r="A1" s="34" t="s">
        <v>9</v>
      </c>
      <c r="B1" s="34"/>
      <c r="C1" s="34"/>
      <c r="D1" s="34"/>
      <c r="E1" s="34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28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28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28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28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28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28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28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28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28">
        <f t="shared" si="0"/>
        <v>283500</v>
      </c>
    </row>
    <row r="12" spans="1:5">
      <c r="A12" s="35" t="s">
        <v>27</v>
      </c>
      <c r="B12" s="36"/>
      <c r="C12" s="36"/>
      <c r="D12" s="37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verticalDpi="0" r:id="rId1"/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/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t="shared" ref="F3" ca="1" si="0">SUMPRODUCT(C3:E3,OFFSET($A$13,MATCH(B3,$A$14:$A$16,0),1,1,3))</f>
        <v>96.2</v>
      </c>
      <c r="G3" s="8" t="str">
        <f t="shared" ref="G3" ca="1" si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2">SUMPRODUCT(C4:E4,OFFSET($A$13,MATCH(B4,$A$14:$A$16,0),1,1,3))</f>
        <v>81.900000000000006</v>
      </c>
      <c r="G4" s="8" t="str">
        <f t="shared" ref="G4:G10" ca="1" si="3">LOOKUP(F4,$F$14:$F$18,$G$14:$G$18)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2"/>
        <v>92.9</v>
      </c>
      <c r="G5" s="8" t="str">
        <f t="shared" ca="1" si="3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2"/>
        <v>78.5</v>
      </c>
      <c r="G6" s="8" t="str">
        <f t="shared" ca="1" si="3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2"/>
        <v>80.2</v>
      </c>
      <c r="G7" s="8" t="str">
        <f t="shared" ca="1" si="3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2"/>
        <v>79.099999999999994</v>
      </c>
      <c r="G8" s="8" t="str">
        <f t="shared" ca="1" si="3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2"/>
        <v>90.3</v>
      </c>
      <c r="G9" s="8" t="str">
        <f t="shared" ca="1" si="3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2"/>
        <v>78.2</v>
      </c>
      <c r="G10" s="8" t="str">
        <f t="shared" ca="1" si="3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MIN(MAX(($A$21:$A$29=A32)*$D$21:$D$29),MAX(($A$21:$A$29=A32)*$F$21:$F$29))</f>
        <v>84000</v>
      </c>
    </row>
    <row r="33" spans="1:2">
      <c r="A33" s="8" t="s">
        <v>65</v>
      </c>
      <c r="B33" s="13">
        <f t="array" ref="B33">MIN(MAX(($A$21:$A$29=A33)*$D$21:$D$29),MAX(($A$21:$A$29=A33)*$F$21:$F$29))</f>
        <v>61200</v>
      </c>
    </row>
    <row r="34" spans="1:2">
      <c r="A34" s="8" t="s">
        <v>68</v>
      </c>
      <c r="B34" s="13">
        <f t="array" ref="B34">MIN(MAX(($A$21:$A$29=A34)*$D$21:$D$29),MAX(($A$21:$A$29=A34)*$F$21:$F$29))</f>
        <v>80000</v>
      </c>
    </row>
    <row r="35" spans="1:2">
      <c r="A35" s="8" t="s">
        <v>70</v>
      </c>
      <c r="B35" s="13">
        <f t="array" ref="B35">MIN(MAX(($A$21:$A$29=A35)*$D$21:$D$29),MAX(($A$21:$A$29=A35)*$F$21:$F$29))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D3" sqref="D3"/>
    </sheetView>
  </sheetViews>
  <sheetFormatPr defaultRowHeight="16.5"/>
  <cols>
    <col min="1" max="1" width="14.75" bestFit="1" customWidth="1"/>
    <col min="2" max="3" width="7.25" bestFit="1" customWidth="1"/>
    <col min="4" max="4" width="8.375" customWidth="1"/>
  </cols>
  <sheetData>
    <row r="2" spans="1:4">
      <c r="A2" s="29" t="s">
        <v>130</v>
      </c>
      <c r="B2" s="29" t="s">
        <v>31</v>
      </c>
    </row>
    <row r="3" spans="1:4">
      <c r="A3" s="29" t="s">
        <v>131</v>
      </c>
      <c r="B3" t="s">
        <v>127</v>
      </c>
      <c r="C3" t="s">
        <v>128</v>
      </c>
      <c r="D3" t="s">
        <v>129</v>
      </c>
    </row>
    <row r="4" spans="1:4">
      <c r="A4" t="s">
        <v>136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137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129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sqref="A1:D1"/>
    </sheetView>
  </sheetViews>
  <sheetFormatPr defaultRowHeight="16.5"/>
  <sheetData>
    <row r="1" spans="1:4">
      <c r="A1" s="38" t="s">
        <v>76</v>
      </c>
      <c r="B1" s="38"/>
      <c r="C1" s="38"/>
      <c r="D1" s="38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EE1E5DCE-57D1-411B-85FE-FDBF093CEE3B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6.5"/>
  <sheetData>
    <row r="1" spans="1:4">
      <c r="A1" s="38" t="s">
        <v>84</v>
      </c>
      <c r="B1" s="38"/>
      <c r="C1" s="38"/>
      <c r="D1" s="38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dataConsolidate function="average"/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167653F5-7723-4493-97EF-7B62F14DDD95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sqref="A1:E1"/>
    </sheetView>
  </sheetViews>
  <sheetFormatPr defaultRowHeight="16.5" outlineLevelRow="1"/>
  <cols>
    <col min="1" max="1" width="9.25" customWidth="1"/>
    <col min="2" max="2" width="6.5" customWidth="1"/>
    <col min="3" max="3" width="7.375" customWidth="1"/>
    <col min="4" max="5" width="9.875" customWidth="1"/>
  </cols>
  <sheetData>
    <row r="1" spans="1:5">
      <c r="A1" s="38" t="s">
        <v>85</v>
      </c>
      <c r="B1" s="38"/>
      <c r="C1" s="38"/>
      <c r="D1" s="38"/>
      <c r="E1" s="38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132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132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132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132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132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132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132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132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132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132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132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132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abSelected="1" topLeftCell="A4" workbookViewId="0">
      <selection activeCell="J17" sqref="J17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9" t="s">
        <v>86</v>
      </c>
      <c r="C1" s="39"/>
      <c r="D1" s="39"/>
      <c r="E1" s="39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/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okmii</cp:lastModifiedBy>
  <dcterms:created xsi:type="dcterms:W3CDTF">2023-05-12T01:27:33Z</dcterms:created>
  <dcterms:modified xsi:type="dcterms:W3CDTF">2024-08-10T10:54:55Z</dcterms:modified>
</cp:coreProperties>
</file>