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c5e2a96beb3beb8/바탕 화면/자격증/2026기본서_컴활1급실기/01 엑셀/04 실전모의고사/"/>
    </mc:Choice>
  </mc:AlternateContent>
  <xr:revisionPtr revIDLastSave="179" documentId="13_ncr:1_{9122CAD2-E2D3-425E-9B6B-B95D7405C032}" xr6:coauthVersionLast="47" xr6:coauthVersionMax="47" xr10:uidLastSave="{B11B273E-0A08-410B-84EF-50AAE6E55EDB}"/>
  <bookViews>
    <workbookView xWindow="-108" yWindow="-108" windowWidth="23256" windowHeight="12456" firstSheet="1" activeTab="7" xr2:uid="{687888A0-7169-4D04-8AED-D6529133C41D}"/>
  </bookViews>
  <sheets>
    <sheet name="기본작업" sheetId="1" r:id="rId1"/>
    <sheet name="계산작업" sheetId="2" r:id="rId2"/>
    <sheet name="대리" sheetId="9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9" i="2" l="1"/>
  <c r="E40" i="2"/>
  <c r="E41" i="2"/>
  <c r="E42" i="2"/>
  <c r="E43" i="2"/>
  <c r="E44" i="2"/>
  <c r="E45" i="2"/>
  <c r="E46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B40" i="2"/>
  <c r="B41" i="2"/>
  <c r="B42" i="2"/>
  <c r="B43" i="2"/>
  <c r="B44" i="2"/>
  <c r="B45" i="2"/>
  <c r="B46" i="2"/>
  <c r="B39" i="2"/>
  <c r="A35" i="1"/>
  <c r="C6" i="4"/>
  <c r="F45" i="2" a="1"/>
  <c r="F41" i="2" a="1"/>
  <c r="F43" i="2" a="1"/>
  <c r="F42" i="2" a="1"/>
  <c r="F46" i="2" a="1"/>
  <c r="F40" i="2" a="1"/>
  <c r="F44" i="2" a="1"/>
  <c r="F39" i="2" a="1"/>
  <c r="F44" i="2" l="1"/>
  <c r="F40" i="2"/>
  <c r="F46" i="2"/>
  <c r="F42" i="2"/>
  <c r="F43" i="2"/>
  <c r="F41" i="2"/>
  <c r="F45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4278AA-4991-4D10-B2CE-F3B373A266C0}" name="MS Access Database_Query" type="1" refreshedVersion="8" background="1">
    <dbPr connection="DSN=MS Access Database;DBQ=C:\Users\이다연\OneDrive\문서\2026기본서_컴활1급실기\01 엑셀\04 실전모의고사\급여현황.accdb;DefaultDir=C:\Users\이다연\OneDrive\문서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<sst xmlns="http://schemas.openxmlformats.org/spreadsheetml/2006/main" count="326" uniqueCount="180">
  <si>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</si>
  <si>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</si>
  <si>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</si>
  <si>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</si>
  <si>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</si>
  <si>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</si>
  <si>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</si>
  <si>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</si>
  <si>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</si>
  <si>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</si>
  <si>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</si>
  <si>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</si>
  <si>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</si>
  <si>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</si>
  <si>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</si>
  <si>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</si>
  <si>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</si>
  <si>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</si>
  <si>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</si>
  <si>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</si>
  <si>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</si>
  <si>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</si>
  <si>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</si>
  <si>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</si>
  <si>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</si>
  <si>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</si>
  <si>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</si>
  <si>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</si>
  <si>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</si>
  <si>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</si>
  <si>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</si>
  <si>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</si>
  <si>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</si>
  <si>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</si>
  <si>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</si>
  <si>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</si>
  <si>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</si>
  <si>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</si>
  <si>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</si>
  <si>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</si>
  <si>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</si>
  <si>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</si>
  <si>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</si>
  <si>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</si>
  <si>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</si>
  <si>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</si>
  <si>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</si>
  <si>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</si>
  <si>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</si>
  <si>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</si>
  <si>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</si>
  <si>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</si>
  <si>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</si>
  <si>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</si>
  <si>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</si>
  <si>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</si>
  <si>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</si>
  <si>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</si>
  <si>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</si>
  <si>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</si>
  <si>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</si>
  <si>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</si>
  <si>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</si>
  <si>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</si>
  <si>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</si>
  <si>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</si>
  <si>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</si>
  <si>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</si>
  <si>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</si>
  <si>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</si>
  <si>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</si>
  <si>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</si>
  <si>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</si>
  <si>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</si>
  <si>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</si>
  <si>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</si>
  <si>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</si>
  <si>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</si>
  <si>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</si>
  <si>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</si>
  <si>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</si>
  <si>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</si>
  <si>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</si>
  <si>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</si>
  <si>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</si>
  <si>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</si>
  <si>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</si>
  <si>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</si>
  <si>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</si>
  <si>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</si>
  <si>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</si>
  <si>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</si>
  <si>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</si>
  <si>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</si>
  <si>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</si>
  <si>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</si>
  <si>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</si>
  <si>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</si>
  <si>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</si>
  <si>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</si>
  <si>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</si>
  <si>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</si>
  <si>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</si>
  <si>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</si>
  <si>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</si>
  <si>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</si>
  <si>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</si>
  <si>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</si>
  <si>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</si>
  <si>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</si>
  <si>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</si>
  <si>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</si>
  <si>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</si>
  <si>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</si>
  <si>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</si>
  <si>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</si>
  <si>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</si>
  <si>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</si>
  <si>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</si>
  <si>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</si>
  <si>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</si>
  <si>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</si>
  <si>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</si>
  <si>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</si>
  <si>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</si>
  <si>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</si>
  <si>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</si>
  <si>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</si>
  <si>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</si>
  <si>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</si>
  <si>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</si>
  <si>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</si>
  <si>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</si>
  <si>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</si>
  <si>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</si>
  <si>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</si>
  <si>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</si>
  <si>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</si>
  <si>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</si>
  <si>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</si>
  <si>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</si>
  <si>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</si>
  <si>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</si>
  <si>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</si>
  <si>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</si>
  <si>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</si>
  <si>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</si>
  <si>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</si>
  <si>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최대 : 수당</t>
  </si>
  <si>
    <t>직위</t>
  </si>
  <si>
    <t>부서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</si>
  <si>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</si>
  <si>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</si>
  <si>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</si>
  <si>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</si>
  <si>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</si>
  <si>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</si>
  <si>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</si>
  <si>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</si>
  <si>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합계 : 총수령금액</t>
  </si>
  <si>
    <t>인사고과</t>
  </si>
  <si>
    <t>기본급</t>
  </si>
  <si>
    <t>상여비율</t>
  </si>
  <si>
    <t>수당</t>
  </si>
  <si>
    <t>총급여액</t>
  </si>
  <si>
    <t>없음</t>
  </si>
  <si>
    <t>김동지</t>
  </si>
  <si>
    <t>개수 : 성명 - 부서: 판매부, 직위: 대리, 성명: 김동지 (+)에 대한 세부 정보</t>
  </si>
  <si>
    <t>$C$3</t>
  </si>
  <si>
    <t>$C$6</t>
  </si>
  <si>
    <t>대출금 증가</t>
  </si>
  <si>
    <t>만든 사람 이다연 날짜 2026-02-08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</si>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</sst>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78" formatCode="[&gt;=300]&quot;목표달성&quot;;[Red][&lt;=100]&quot;원인파악&quot;;&quot;&quot;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178" fontId="9" fillId="0" borderId="1" xfId="3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</xdr:colOff>
      <xdr:row>12</xdr:row>
      <xdr:rowOff>11429</xdr:rowOff>
    </xdr:from>
    <xdr:to>
      <xdr:col>7</xdr:col>
      <xdr:colOff>0</xdr:colOff>
      <xdr:row>26</xdr:row>
      <xdr:rowOff>22860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</xdr:colOff>
          <xdr:row>0</xdr:row>
          <xdr:rowOff>205740</xdr:rowOff>
        </xdr:from>
        <xdr:to>
          <xdr:col>4</xdr:col>
          <xdr:colOff>7620</xdr:colOff>
          <xdr:row>2</xdr:row>
          <xdr:rowOff>7620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7620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다연" refreshedDate="46061.563317824075" backgroundQuery="1" createdVersion="8" refreshedVersion="8" minRefreshableVersion="3" recordCount="12" xr:uid="{A16663DE-0A04-4444-8CF5-EC7CCBB3BB51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SUM(기본급+수당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C22895-FE63-4D88-996A-BFD995955B5A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1" baseItem="1" numFmtId="41"/>
    <dataField name="합계 : 총수령금액" fld="8" baseField="0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FAABFA-1575-4C5D-8E59-AFB27B7D5F63}" name="표2" displayName="표2" ref="A3:H4" totalsRowShown="0">
  <autoFilter ref="A3:H4" xr:uid="{8DFAABFA-1575-4C5D-8E59-AFB27B7D5F63}"/>
  <tableColumns count="8">
    <tableColumn id="1" xr3:uid="{FA094F9C-8FDA-4FF8-9161-513578B5B2F0}" name="성명"/>
    <tableColumn id="2" xr3:uid="{A9AC61E0-1B71-4066-9355-B16EE727AD93}" name="부서"/>
    <tableColumn id="3" xr3:uid="{82AF0009-039D-48CD-A696-3EEED4F23A01}" name="직위"/>
    <tableColumn id="4" xr3:uid="{568A590E-E5FD-4A6A-A81E-BDD638E22EC3}" name="인사고과"/>
    <tableColumn id="5" xr3:uid="{F650C23C-D6C6-4898-AFEE-EF56C1A1E611}" name="기본급"/>
    <tableColumn id="6" xr3:uid="{C198CA88-3298-4B3F-86E2-CE313D7B2E37}" name="상여비율"/>
    <tableColumn id="7" xr3:uid="{14663C88-9440-4652-99CE-A7DBFFBF8BE8}" name="수당"/>
    <tableColumn id="8" xr3:uid="{8E0488B4-B7FD-4095-A740-F5416206DCC1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5" workbookViewId="0">
      <selection activeCell="H32" sqref="H32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6" ht="25.2">
      <c r="A1" s="38" t="s">
        <v>0</v>
      </c>
      <c r="B1" s="38"/>
      <c r="C1" s="38"/>
      <c r="D1" s="38"/>
      <c r="E1" s="38"/>
      <c r="F1" s="38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 RIGHT(A4,3)="개발자")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 $E4=MIN($E$4:$E$32))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4" workbookViewId="0">
      <selection activeCell="I49" sqref="I49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 $E$9:$E$35,"&lt;="&amp;A3)&amp;"건"</f>
        <v>7건</v>
      </c>
      <c r="E3" s="3" t="s">
        <v>29</v>
      </c>
      <c r="F3" s="3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 t="str">
        <f t="shared" ref="B4:B5" si="0">COUNTIFS($B$9:$B$35,"*영", $E$9:$E$35,"&lt;="&amp;A4)&amp;"건"</f>
        <v>12건</v>
      </c>
      <c r="E4" s="3" t="s">
        <v>30</v>
      </c>
      <c r="F4" s="3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f t="array" ref="F5">INDEX($A$9:$F$35,MATCH(LARGE(($C$9:$C$35=E5)*$D$9:$D$35,3),($C$9:$C$35=E5)*$D$9:$D$35,0),2)</f>
        <v>도부영</v>
      </c>
    </row>
    <row r="6" spans="1:6">
      <c r="E6" s="3" t="s">
        <v>32</v>
      </c>
      <c r="F6" s="3" t="str">
        <f t="array" ref="F6">INDEX($A$9:$F$35,MATCH(LARGE(($C$9:$C$35=E6)*$D$9:$D$35,3),($C$9:$C$35=E6)*$D$9:$D$35,0),2)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6">
        <f>D39*_xlfn.XLOOKUP(RIGHT(A39,1),$H$42:$H$46,$I$42:$I$46,0,0)-(D39*_xlfn.XLOOKUP(RIGHT(A39,1),$H$42:$H$46,$I$42:$I$46,0,0)*_xlfn.XLOOKUP((RIGHT(A39,1)),$H$42:$H$46,$J$42:$J$46,0,0))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6">
        <f t="shared" ref="E40:E46" si="2">D40*_xlfn.XLOOKUP(RIGHT(A40,1),$H$42:$H$46,$I$42:$I$46,0,0)-(D40*_xlfn.XLOOKUP(RIGHT(A40,1),$H$42:$H$46,$I$42:$I$46,0,0)*_xlfn.XLOOKUP((RIGHT(A40,1)),$H$42:$H$46,$J$42:$J$46,0,0))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7E76-C00E-4FDD-A09C-F2F9CCBC5C9B}">
  <sheetPr codeName="Sheet8"/>
  <dimension ref="A1:H4"/>
  <sheetViews>
    <sheetView workbookViewId="0">
      <selection activeCell="D7" sqref="D7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s="23" t="s">
        <v>167</v>
      </c>
    </row>
    <row r="3" spans="1:8">
      <c r="A3" t="s">
        <v>74</v>
      </c>
      <c r="B3" t="s">
        <v>150</v>
      </c>
      <c r="C3" t="s">
        <v>149</v>
      </c>
      <c r="D3" t="s">
        <v>160</v>
      </c>
      <c r="E3" t="s">
        <v>161</v>
      </c>
      <c r="F3" t="s">
        <v>162</v>
      </c>
      <c r="G3" t="s">
        <v>163</v>
      </c>
      <c r="H3" t="s">
        <v>164</v>
      </c>
    </row>
    <row r="4" spans="1:8">
      <c r="A4" t="s">
        <v>166</v>
      </c>
      <c r="B4" t="s">
        <v>145</v>
      </c>
      <c r="C4" t="s">
        <v>140</v>
      </c>
      <c r="D4">
        <v>6</v>
      </c>
      <c r="E4">
        <v>1200000</v>
      </c>
      <c r="F4">
        <v>0.03</v>
      </c>
      <c r="G4">
        <v>156000</v>
      </c>
      <c r="H4">
        <v>1356000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3" workbookViewId="0">
      <selection activeCell="B17" sqref="B17"/>
    </sheetView>
  </sheetViews>
  <sheetFormatPr defaultRowHeight="17.399999999999999"/>
  <cols>
    <col min="2" max="2" width="11.296875" bestFit="1" customWidth="1"/>
    <col min="3" max="3" width="8" bestFit="1" customWidth="1"/>
    <col min="4" max="5" width="10.296875" bestFit="1" customWidth="1"/>
    <col min="6" max="6" width="16.19921875" bestFit="1" customWidth="1"/>
  </cols>
  <sheetData>
    <row r="2" spans="2:6">
      <c r="B2" s="22" t="s">
        <v>74</v>
      </c>
      <c r="C2" t="s">
        <v>138</v>
      </c>
    </row>
    <row r="4" spans="2:6">
      <c r="B4" s="22" t="s">
        <v>149</v>
      </c>
      <c r="C4" s="22" t="s">
        <v>150</v>
      </c>
      <c r="D4" t="s">
        <v>147</v>
      </c>
      <c r="E4" t="s">
        <v>148</v>
      </c>
      <c r="F4" t="s">
        <v>159</v>
      </c>
    </row>
    <row r="5" spans="2:6">
      <c r="B5" t="s">
        <v>141</v>
      </c>
      <c r="E5" s="21"/>
      <c r="F5" s="21"/>
    </row>
    <row r="6" spans="2:6">
      <c r="C6" t="s">
        <v>144</v>
      </c>
      <c r="D6">
        <v>1</v>
      </c>
      <c r="E6" s="21">
        <v>290000</v>
      </c>
      <c r="F6" s="21">
        <v>1740000</v>
      </c>
    </row>
    <row r="7" spans="2:6">
      <c r="C7" t="s">
        <v>145</v>
      </c>
      <c r="D7">
        <v>1</v>
      </c>
      <c r="E7" s="21">
        <v>246500</v>
      </c>
      <c r="F7" s="21">
        <v>1696500</v>
      </c>
    </row>
    <row r="8" spans="2:6">
      <c r="C8" t="s">
        <v>146</v>
      </c>
      <c r="D8">
        <v>1</v>
      </c>
      <c r="E8" s="21">
        <v>246500</v>
      </c>
      <c r="F8" s="21">
        <v>1696500</v>
      </c>
    </row>
    <row r="9" spans="2:6">
      <c r="B9" t="s">
        <v>155</v>
      </c>
      <c r="D9">
        <v>0</v>
      </c>
      <c r="E9" s="21">
        <v>783000</v>
      </c>
      <c r="F9" s="21"/>
    </row>
    <row r="10" spans="2:6">
      <c r="B10" t="s">
        <v>156</v>
      </c>
      <c r="D10" t="s">
        <v>165</v>
      </c>
      <c r="E10" s="21">
        <v>261000</v>
      </c>
      <c r="F10" s="21"/>
    </row>
    <row r="11" spans="2:6">
      <c r="B11" t="s">
        <v>139</v>
      </c>
      <c r="E11" s="21"/>
      <c r="F11" s="21"/>
    </row>
    <row r="12" spans="2:6">
      <c r="C12" t="s">
        <v>144</v>
      </c>
      <c r="D12">
        <v>1</v>
      </c>
      <c r="E12" s="21">
        <v>229500</v>
      </c>
      <c r="F12" s="21">
        <v>1579500</v>
      </c>
    </row>
    <row r="13" spans="2:6">
      <c r="C13" t="s">
        <v>145</v>
      </c>
      <c r="D13">
        <v>1</v>
      </c>
      <c r="E13" s="21">
        <v>229500</v>
      </c>
      <c r="F13" s="21">
        <v>1579500</v>
      </c>
    </row>
    <row r="14" spans="2:6">
      <c r="C14" t="s">
        <v>146</v>
      </c>
      <c r="D14">
        <v>1</v>
      </c>
      <c r="E14" s="21">
        <v>202500</v>
      </c>
      <c r="F14" s="21">
        <v>1552500</v>
      </c>
    </row>
    <row r="15" spans="2:6">
      <c r="B15" t="s">
        <v>151</v>
      </c>
      <c r="D15">
        <v>0</v>
      </c>
      <c r="E15" s="21">
        <v>661500</v>
      </c>
      <c r="F15" s="21"/>
    </row>
    <row r="16" spans="2:6">
      <c r="B16" t="s">
        <v>152</v>
      </c>
      <c r="D16" t="s">
        <v>165</v>
      </c>
      <c r="E16" s="21">
        <v>220500</v>
      </c>
      <c r="F16" s="21"/>
    </row>
    <row r="17" spans="2:6">
      <c r="B17" t="s">
        <v>140</v>
      </c>
      <c r="E17" s="21"/>
      <c r="F17" s="21"/>
    </row>
    <row r="18" spans="2:6">
      <c r="C18" t="s">
        <v>144</v>
      </c>
      <c r="D18">
        <v>1</v>
      </c>
      <c r="E18" s="21">
        <v>180000</v>
      </c>
      <c r="F18" s="21">
        <v>1380000</v>
      </c>
    </row>
    <row r="19" spans="2:6">
      <c r="C19" t="s">
        <v>145</v>
      </c>
      <c r="D19">
        <v>1</v>
      </c>
      <c r="E19" s="21">
        <v>156000</v>
      </c>
      <c r="F19" s="21">
        <v>1356000</v>
      </c>
    </row>
    <row r="20" spans="2:6">
      <c r="C20" t="s">
        <v>146</v>
      </c>
      <c r="D20">
        <v>1</v>
      </c>
      <c r="E20" s="21">
        <v>180000</v>
      </c>
      <c r="F20" s="21">
        <v>1380000</v>
      </c>
    </row>
    <row r="21" spans="2:6">
      <c r="B21" t="s">
        <v>153</v>
      </c>
      <c r="D21">
        <v>0</v>
      </c>
      <c r="E21" s="21">
        <v>516000</v>
      </c>
      <c r="F21" s="21"/>
    </row>
    <row r="22" spans="2:6">
      <c r="B22" t="s">
        <v>154</v>
      </c>
      <c r="D22" t="s">
        <v>165</v>
      </c>
      <c r="E22" s="21">
        <v>172000</v>
      </c>
      <c r="F22" s="21"/>
    </row>
    <row r="23" spans="2:6">
      <c r="B23" t="s">
        <v>142</v>
      </c>
      <c r="E23" s="21"/>
      <c r="F23" s="21"/>
    </row>
    <row r="24" spans="2:6">
      <c r="C24" t="s">
        <v>144</v>
      </c>
      <c r="D24">
        <v>1</v>
      </c>
      <c r="E24" s="21">
        <v>168750</v>
      </c>
      <c r="F24" s="21">
        <v>1293750</v>
      </c>
    </row>
    <row r="25" spans="2:6">
      <c r="C25" t="s">
        <v>145</v>
      </c>
      <c r="D25">
        <v>1</v>
      </c>
      <c r="E25" s="21">
        <v>149250</v>
      </c>
      <c r="F25" s="21">
        <v>1144250</v>
      </c>
    </row>
    <row r="26" spans="2:6">
      <c r="C26" t="s">
        <v>146</v>
      </c>
      <c r="D26">
        <v>1</v>
      </c>
      <c r="E26" s="21">
        <v>179350</v>
      </c>
      <c r="F26" s="21">
        <v>1234350</v>
      </c>
    </row>
    <row r="27" spans="2:6">
      <c r="B27" t="s">
        <v>157</v>
      </c>
      <c r="D27">
        <v>0</v>
      </c>
      <c r="E27" s="21">
        <v>497350</v>
      </c>
      <c r="F27" s="21"/>
    </row>
    <row r="28" spans="2:6">
      <c r="B28" t="s">
        <v>158</v>
      </c>
      <c r="D28" t="s">
        <v>165</v>
      </c>
      <c r="E28" s="21">
        <v>165783.33333333334</v>
      </c>
      <c r="F28" s="21"/>
    </row>
    <row r="29" spans="2:6">
      <c r="B29" t="s">
        <v>143</v>
      </c>
      <c r="D29">
        <v>12</v>
      </c>
      <c r="E29" s="21">
        <v>290000</v>
      </c>
      <c r="F29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ADF8-63A7-4EA6-BFE0-BDDC7B1D2EDE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6" t="s">
        <v>173</v>
      </c>
      <c r="C2" s="27"/>
      <c r="D2" s="33"/>
      <c r="E2" s="33"/>
      <c r="F2" s="33"/>
    </row>
    <row r="3" spans="2:6" collapsed="1">
      <c r="B3" s="25"/>
      <c r="C3" s="25"/>
      <c r="D3" s="34" t="s">
        <v>175</v>
      </c>
      <c r="E3" s="34" t="s">
        <v>170</v>
      </c>
      <c r="F3" s="34" t="s">
        <v>172</v>
      </c>
    </row>
    <row r="4" spans="2:6" ht="46.8" hidden="1" outlineLevel="1">
      <c r="B4" s="29"/>
      <c r="C4" s="29"/>
      <c r="E4" s="36" t="s">
        <v>171</v>
      </c>
      <c r="F4" s="36" t="s">
        <v>171</v>
      </c>
    </row>
    <row r="5" spans="2:6">
      <c r="B5" s="30" t="s">
        <v>174</v>
      </c>
      <c r="C5" s="31"/>
      <c r="D5" s="28"/>
      <c r="E5" s="28"/>
      <c r="F5" s="28"/>
    </row>
    <row r="6" spans="2:6" outlineLevel="1">
      <c r="B6" s="29"/>
      <c r="C6" s="29" t="s">
        <v>168</v>
      </c>
      <c r="D6" s="21">
        <v>20000000</v>
      </c>
      <c r="E6" s="35">
        <v>30000000</v>
      </c>
      <c r="F6" s="35">
        <v>15000000</v>
      </c>
    </row>
    <row r="7" spans="2:6">
      <c r="B7" s="30" t="s">
        <v>176</v>
      </c>
      <c r="C7" s="31"/>
      <c r="D7" s="28"/>
      <c r="E7" s="28"/>
      <c r="F7" s="28"/>
    </row>
    <row r="8" spans="2:6" ht="18" outlineLevel="1" thickBot="1">
      <c r="B8" s="32"/>
      <c r="C8" s="32" t="s">
        <v>169</v>
      </c>
      <c r="D8" s="24">
        <v>622124.36321312899</v>
      </c>
      <c r="E8" s="24">
        <v>933186.54481969296</v>
      </c>
      <c r="F8" s="24">
        <v>466593.27240984602</v>
      </c>
    </row>
    <row r="9" spans="2:6">
      <c r="B9" t="s">
        <v>177</v>
      </c>
    </row>
    <row r="10" spans="2:6">
      <c r="B10" t="s">
        <v>178</v>
      </c>
    </row>
    <row r="11" spans="2:6">
      <c r="B11" t="s">
        <v>179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H9" sqref="H9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9" t="s">
        <v>68</v>
      </c>
      <c r="C2" s="40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8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이다연" comment="만든 사람 이다연 날짜 2026-02-08">
      <inputCells r="C3" val="30000000" numFmtId="41"/>
    </scenario>
    <scenario name="대출금 감소" locked="1" count="1" user="이다연" comment="만든 사람 이다연 날짜 2026-02-08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 이하까지만 대출이 가능합니다." sqref="C3" xr:uid="{5766691B-DD07-49F7-A70B-E01738BF3134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3" workbookViewId="0">
      <selection activeCell="K23" sqref="K23"/>
    </sheetView>
  </sheetViews>
  <sheetFormatPr defaultRowHeight="17.399999999999999"/>
  <sheetData>
    <row r="1" spans="1:6">
      <c r="B1" s="41" t="s">
        <v>73</v>
      </c>
      <c r="C1" s="41"/>
      <c r="D1" s="41"/>
      <c r="E1" s="41"/>
      <c r="F1" s="41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tabSelected="1" workbookViewId="0">
      <selection activeCell="K2" sqref="K2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37">
        <v>540</v>
      </c>
      <c r="D5" s="37">
        <v>230</v>
      </c>
      <c r="E5" s="37">
        <v>190</v>
      </c>
      <c r="F5" s="37">
        <v>230</v>
      </c>
      <c r="G5" s="37">
        <v>250</v>
      </c>
      <c r="H5" s="37">
        <v>250</v>
      </c>
      <c r="I5" s="37">
        <v>280</v>
      </c>
      <c r="J5" s="37">
        <v>200</v>
      </c>
      <c r="K5" s="37">
        <v>190</v>
      </c>
      <c r="L5" s="37">
        <v>290</v>
      </c>
      <c r="M5" s="37">
        <v>300</v>
      </c>
      <c r="N5" s="37">
        <v>180</v>
      </c>
    </row>
    <row r="6" spans="1:14">
      <c r="A6" s="18" t="s">
        <v>106</v>
      </c>
      <c r="B6" s="18" t="s">
        <v>107</v>
      </c>
      <c r="C6" s="37">
        <v>430</v>
      </c>
      <c r="D6" s="37">
        <v>210</v>
      </c>
      <c r="E6" s="37">
        <v>75</v>
      </c>
      <c r="F6" s="37">
        <v>260</v>
      </c>
      <c r="G6" s="37">
        <v>360</v>
      </c>
      <c r="H6" s="37">
        <v>240</v>
      </c>
      <c r="I6" s="37">
        <v>180</v>
      </c>
      <c r="J6" s="37">
        <v>250</v>
      </c>
      <c r="K6" s="37">
        <v>270</v>
      </c>
      <c r="L6" s="37">
        <v>250</v>
      </c>
      <c r="M6" s="37">
        <v>290</v>
      </c>
      <c r="N6" s="37">
        <v>160</v>
      </c>
    </row>
    <row r="7" spans="1:14">
      <c r="A7" s="18" t="s">
        <v>108</v>
      </c>
      <c r="B7" s="18" t="s">
        <v>109</v>
      </c>
      <c r="C7" s="37">
        <v>120</v>
      </c>
      <c r="D7" s="37">
        <v>180</v>
      </c>
      <c r="E7" s="37">
        <v>200</v>
      </c>
      <c r="F7" s="37">
        <v>270</v>
      </c>
      <c r="G7" s="37">
        <v>250</v>
      </c>
      <c r="H7" s="37">
        <v>230</v>
      </c>
      <c r="I7" s="37">
        <v>70</v>
      </c>
      <c r="J7" s="37">
        <v>350</v>
      </c>
      <c r="K7" s="37">
        <v>180</v>
      </c>
      <c r="L7" s="37">
        <v>230</v>
      </c>
      <c r="M7" s="37">
        <v>300</v>
      </c>
      <c r="N7" s="37">
        <v>170</v>
      </c>
    </row>
    <row r="8" spans="1:14">
      <c r="A8" s="18" t="s">
        <v>110</v>
      </c>
      <c r="B8" s="18" t="s">
        <v>111</v>
      </c>
      <c r="C8" s="37">
        <v>500</v>
      </c>
      <c r="D8" s="37">
        <v>310</v>
      </c>
      <c r="E8" s="37">
        <v>270</v>
      </c>
      <c r="F8" s="37">
        <v>280</v>
      </c>
      <c r="G8" s="37">
        <v>190</v>
      </c>
      <c r="H8" s="37">
        <v>280</v>
      </c>
      <c r="I8" s="37">
        <v>170</v>
      </c>
      <c r="J8" s="37">
        <v>210</v>
      </c>
      <c r="K8" s="37">
        <v>220</v>
      </c>
      <c r="L8" s="37">
        <v>280</v>
      </c>
      <c r="M8" s="37">
        <v>180</v>
      </c>
      <c r="N8" s="37">
        <v>210</v>
      </c>
    </row>
    <row r="9" spans="1:14">
      <c r="A9" s="18" t="s">
        <v>112</v>
      </c>
      <c r="B9" s="18" t="s">
        <v>109</v>
      </c>
      <c r="C9" s="37">
        <v>120</v>
      </c>
      <c r="D9" s="37">
        <v>110</v>
      </c>
      <c r="E9" s="37">
        <v>140</v>
      </c>
      <c r="F9" s="37">
        <v>280</v>
      </c>
      <c r="G9" s="37">
        <v>300</v>
      </c>
      <c r="H9" s="37">
        <v>290</v>
      </c>
      <c r="I9" s="37">
        <v>210</v>
      </c>
      <c r="J9" s="37">
        <v>250</v>
      </c>
      <c r="K9" s="37">
        <v>200</v>
      </c>
      <c r="L9" s="37">
        <v>260</v>
      </c>
      <c r="M9" s="37">
        <v>190</v>
      </c>
      <c r="N9" s="37">
        <v>200</v>
      </c>
    </row>
    <row r="10" spans="1:14">
      <c r="A10" s="18" t="s">
        <v>113</v>
      </c>
      <c r="B10" s="18" t="s">
        <v>107</v>
      </c>
      <c r="C10" s="37">
        <v>480</v>
      </c>
      <c r="D10" s="37">
        <v>310</v>
      </c>
      <c r="E10" s="37">
        <v>180</v>
      </c>
      <c r="F10" s="37">
        <v>260</v>
      </c>
      <c r="G10" s="37">
        <v>240</v>
      </c>
      <c r="H10" s="37">
        <v>240</v>
      </c>
      <c r="I10" s="37">
        <v>260</v>
      </c>
      <c r="J10" s="37">
        <v>240</v>
      </c>
      <c r="K10" s="37">
        <v>180</v>
      </c>
      <c r="L10" s="37">
        <v>260</v>
      </c>
      <c r="M10" s="37">
        <v>280</v>
      </c>
      <c r="N10" s="37">
        <v>220</v>
      </c>
    </row>
    <row r="11" spans="1:14">
      <c r="A11" s="18" t="s">
        <v>114</v>
      </c>
      <c r="B11" s="18" t="s">
        <v>109</v>
      </c>
      <c r="C11" s="37">
        <v>160</v>
      </c>
      <c r="D11" s="37">
        <v>172</v>
      </c>
      <c r="E11" s="37">
        <v>210</v>
      </c>
      <c r="F11" s="37">
        <v>230</v>
      </c>
      <c r="G11" s="37">
        <v>290</v>
      </c>
      <c r="H11" s="37">
        <v>180</v>
      </c>
      <c r="I11" s="37">
        <v>360</v>
      </c>
      <c r="J11" s="37">
        <v>180</v>
      </c>
      <c r="K11" s="37">
        <v>260</v>
      </c>
      <c r="L11" s="37">
        <v>280</v>
      </c>
      <c r="M11" s="37">
        <v>260</v>
      </c>
      <c r="N11" s="37">
        <v>230</v>
      </c>
    </row>
    <row r="12" spans="1:14">
      <c r="A12" s="18" t="s">
        <v>115</v>
      </c>
      <c r="B12" s="18" t="s">
        <v>109</v>
      </c>
      <c r="C12" s="37">
        <v>245</v>
      </c>
      <c r="D12" s="37">
        <v>90</v>
      </c>
      <c r="E12" s="37">
        <v>230</v>
      </c>
      <c r="F12" s="37">
        <v>240</v>
      </c>
      <c r="G12" s="37">
        <v>180</v>
      </c>
      <c r="H12" s="37">
        <v>190</v>
      </c>
      <c r="I12" s="37">
        <v>160</v>
      </c>
      <c r="J12" s="37">
        <v>190</v>
      </c>
      <c r="K12" s="37">
        <v>240</v>
      </c>
      <c r="L12" s="37">
        <v>270</v>
      </c>
      <c r="M12" s="37">
        <v>240</v>
      </c>
      <c r="N12" s="37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15240</xdr:colOff>
                    <xdr:row>0</xdr:row>
                    <xdr:rowOff>205740</xdr:rowOff>
                  </from>
                  <to>
                    <xdr:col>4</xdr:col>
                    <xdr:colOff>7620</xdr:colOff>
                    <xdr:row>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7620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8"/>
  <sheetViews>
    <sheetView workbookViewId="0"/>
  </sheetViews>
  <sheetFormatPr defaultRowHeight="17.399999999999999"/>
  <sheetData>
    <row r="2" spans="1:9">
      <c r="H2" t="s">
        <v>116</v>
      </c>
      <c r="I2" t="s">
        <v>74</v>
      </c>
    </row>
    <row r="3" spans="1:9" ht="19.2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  <row r="8" spans="1:9">
      <c r="A8" t="s">
        <v>120</v>
      </c>
      <c r="B8" t="s">
        <v>121</v>
      </c>
      <c r="C8">
        <v>4000</v>
      </c>
      <c r="D8">
        <v>5000</v>
      </c>
      <c r="E8" t="s">
        <v>127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다연 이</cp:lastModifiedBy>
  <cp:lastPrinted>2026-02-08T04:18:23Z</cp:lastPrinted>
  <dcterms:created xsi:type="dcterms:W3CDTF">2023-05-12T01:27:33Z</dcterms:created>
  <dcterms:modified xsi:type="dcterms:W3CDTF">2026-02-08T05:37:49Z</dcterms:modified>
</cp:coreProperties>
</file>