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KIRUser\Downloads\"/>
    </mc:Choice>
  </mc:AlternateContent>
  <xr:revisionPtr revIDLastSave="0" documentId="13_ncr:1_{339324EA-AA26-4AFA-B75F-F4C16FAF9D67}" xr6:coauthVersionLast="47" xr6:coauthVersionMax="47" xr10:uidLastSave="{00000000-0000-0000-0000-000000000000}"/>
  <bookViews>
    <workbookView xWindow="-120" yWindow="-120" windowWidth="29040" windowHeight="15840" activeTab="3" xr2:uid="{687888A0-7169-4D04-8AED-D6529133C41D}"/>
  </bookViews>
  <sheets>
    <sheet name="기본작업" sheetId="1" r:id="rId1"/>
    <sheet name="계산작업" sheetId="2" r:id="rId2"/>
    <sheet name="대리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0" hidden="1">기본작업!$A$3:$F$32</definedName>
    <definedName name="_xlnm.Criteria" localSheetId="0">기본작업!#REF!</definedName>
    <definedName name="_xlnm.Extract" localSheetId="0">기본작업!#REF!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70065FD-3093-43CA-A462-CA0D0C6C03FF}" sourceFile="C:\Users\CKIRUser\Downloads\급여현황.accdb" keepAlive="1" name="급여현황" type="5" refreshedVersion="8" background="1">
    <dbPr connection="Provider=Microsoft.ACE.OLEDB.12.0;User ID=Admin;Data Source=C:\Users\CKIRUser\Downloads\급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2023년급여" commandType="3"/>
  </connection>
</connections>
</file>

<file path=xl/sharedStrings.xml><?xml version="1.0" encoding="utf-8"?>
<sst xmlns="http://schemas.openxmlformats.org/spreadsheetml/2006/main" count="297" uniqueCount="160">
  <si>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</si>
  <si>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</si>
  <si>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</si>
  <si>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</si>
  <si>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</si>
  <si>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</si>
  <si>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</si>
  <si>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</si>
  <si>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</si>
  <si>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</si>
  <si>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</si>
  <si>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</si>
  <si>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</si>
  <si>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</si>
  <si>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</si>
  <si>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</si>
  <si>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</si>
  <si>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</si>
  <si>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</si>
  <si>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</si>
  <si>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</si>
  <si>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</si>
  <si>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</si>
  <si>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</si>
  <si>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</si>
  <si>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</si>
  <si>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</si>
  <si>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</si>
  <si>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</si>
  <si>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</si>
  <si>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</si>
  <si>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</si>
  <si>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</si>
  <si>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</si>
  <si>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</si>
  <si>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</si>
  <si>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</si>
  <si>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</si>
  <si>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</si>
  <si>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</si>
  <si>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</si>
  <si>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</si>
  <si>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</si>
  <si>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</si>
  <si>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</si>
  <si>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</si>
  <si>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</si>
  <si>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</si>
  <si>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</si>
  <si>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</si>
  <si>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</si>
  <si>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</si>
  <si>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</si>
  <si>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</si>
  <si>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</si>
  <si>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</si>
  <si>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</si>
  <si>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</si>
  <si>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</si>
  <si>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</si>
  <si>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</si>
  <si>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</si>
  <si>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</si>
  <si>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</si>
  <si>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</si>
  <si>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</si>
  <si>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</si>
  <si>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</si>
  <si>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</si>
  <si>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</si>
  <si>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</si>
  <si>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</si>
  <si>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</si>
  <si>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</si>
  <si>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</si>
  <si>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</si>
  <si>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</si>
  <si>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</si>
  <si>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</si>
  <si>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</si>
  <si>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</si>
  <si>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</si>
  <si>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</si>
  <si>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</si>
  <si>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</si>
  <si>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</si>
  <si>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</si>
  <si>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</si>
  <si>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</si>
  <si>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</si>
  <si>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</si>
  <si>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</si>
  <si>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</si>
  <si>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</si>
  <si>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</si>
  <si>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</si>
  <si>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</si>
  <si>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</si>
  <si>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</si>
  <si>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</si>
  <si>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</si>
  <si>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</si>
  <si>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</si>
  <si>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</si>
  <si>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</si>
  <si>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</si>
  <si>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</si>
  <si>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</si>
  <si>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</si>
  <si>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</si>
  <si>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</si>
  <si>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</si>
  <si>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</si>
  <si>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</si>
  <si>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</si>
  <si>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</si>
  <si>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</si>
  <si>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</si>
  <si>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</si>
  <si>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</si>
  <si>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</si>
  <si>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</si>
  <si>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</si>
  <si>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</si>
  <si>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</si>
  <si>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</si>
  <si>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</si>
  <si>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</si>
  <si>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</si>
  <si>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</si>
  <si>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</si>
  <si>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</si>
  <si>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</si>
  <si>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김동지</t>
  </si>
  <si>
    <t>오여령</t>
  </si>
  <si>
    <t>주지연</t>
  </si>
  <si>
    <t>총합계</t>
  </si>
  <si>
    <t>판매부</t>
  </si>
  <si>
    <t>기획부</t>
  </si>
  <si>
    <t>홍보부</t>
  </si>
  <si>
    <t>대리</t>
  </si>
  <si>
    <t>사원</t>
  </si>
  <si>
    <t>부장</t>
  </si>
  <si>
    <t>과장</t>
  </si>
  <si>
    <t>부서</t>
  </si>
  <si>
    <t>직위</t>
  </si>
  <si>
    <t>(모두)</t>
  </si>
  <si>
    <t>합계 : 총수령금액</t>
  </si>
  <si>
    <t>최대 : 수당</t>
  </si>
  <si>
    <t>최대 : 기본급</t>
  </si>
  <si>
    <t>부장 요약</t>
  </si>
  <si>
    <t>과장 요약</t>
  </si>
  <si>
    <t>대리 요약</t>
  </si>
  <si>
    <t>사원 요약</t>
  </si>
  <si>
    <t>인사고과</t>
  </si>
  <si>
    <t>기본급</t>
  </si>
  <si>
    <t>상여비율</t>
  </si>
  <si>
    <t>수당</t>
  </si>
  <si>
    <t>총급여액</t>
  </si>
  <si>
    <t>합계 : 총수령금액 - 직위: 대리, 성명: 김동지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</si>
</sst>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  <numFmt numFmtId="178" formatCode="#,##0_ 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2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11" fillId="0" borderId="0" xfId="0" applyFont="1">
      <alignment vertical="center"/>
    </xf>
    <xf numFmtId="178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133349</xdr:colOff>
      <xdr:row>13</xdr:row>
      <xdr:rowOff>57149</xdr:rowOff>
    </xdr:from>
    <xdr:to>
      <xdr:col>9</xdr:col>
      <xdr:colOff>428624</xdr:colOff>
      <xdr:row>28</xdr:row>
      <xdr:rowOff>161924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</xdr:row>
          <xdr:rowOff>0</xdr:rowOff>
        </xdr:from>
        <xdr:to>
          <xdr:col>4</xdr:col>
          <xdr:colOff>638175</xdr:colOff>
          <xdr:row>2</xdr:row>
          <xdr:rowOff>133350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KIRUser" refreshedDate="45682.740139236113" backgroundQuery="1" createdVersion="8" refreshedVersion="8" minRefreshableVersion="3" recordCount="12" xr:uid="{FAB57363-629F-45E4-8F7E-68A6AF3244E6}">
  <cacheSource type="external" connectionId="1"/>
  <cacheFields count="9">
    <cacheField name="성명" numFmtId="0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>
      <sharedItems count="3">
        <s v="기획부"/>
        <s v="홍보부"/>
        <s v="판매부"/>
      </sharedItems>
    </cacheField>
    <cacheField name="직위" numFmtId="0">
      <sharedItems count="4">
        <s v="부장"/>
        <s v="사원"/>
        <s v="대리"/>
        <s v="과장"/>
      </sharedItems>
    </cacheField>
    <cacheField name="인사고과" numFmtId="0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 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A0AB54F-4E7B-439C-B41A-44C9AD24FA33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F25" firstHeaderRow="0" firstDataRow="1" firstDataCol="2" rowPageCount="1" colPageCount="1"/>
  <pivotFields count="9">
    <pivotField axis="axisPage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>
      <items count="5">
        <item x="0"/>
        <item x="3"/>
        <item x="2"/>
        <item x="1"/>
        <item t="default"/>
      </items>
    </pivotField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/>
  </pivotFields>
  <rowFields count="2">
    <field x="2"/>
    <field x="1"/>
  </rowFields>
  <rowItems count="21">
    <i>
      <x/>
    </i>
    <i r="1">
      <x/>
    </i>
    <i r="1">
      <x v="1"/>
    </i>
    <i r="1">
      <x v="2"/>
    </i>
    <i t="default">
      <x/>
    </i>
    <i>
      <x v="1"/>
    </i>
    <i r="1">
      <x/>
    </i>
    <i r="1">
      <x v="1"/>
    </i>
    <i r="1">
      <x v="2"/>
    </i>
    <i t="default">
      <x v="1"/>
    </i>
    <i>
      <x v="2"/>
    </i>
    <i r="1">
      <x/>
    </i>
    <i r="1">
      <x v="1"/>
    </i>
    <i r="1">
      <x v="2"/>
    </i>
    <i t="default">
      <x v="2"/>
    </i>
    <i>
      <x v="3"/>
    </i>
    <i r="1">
      <x/>
    </i>
    <i r="1">
      <x v="1"/>
    </i>
    <i r="1">
      <x v="2"/>
    </i>
    <i t="default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최대 : 기본급" fld="4" subtotal="max" baseField="2" baseItem="0" numFmtId="178"/>
    <dataField name="최대 : 수당" fld="6" subtotal="max" baseField="2" baseItem="0" numFmtId="178"/>
    <dataField name="합계 : 총수령금액" fld="8" baseField="2" baseItem="0" numFmtId="178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B73F85-1DB9-4619-97DB-EF83905F612C}" name="표1" displayName="표1" ref="A3:H6" totalsRowShown="0">
  <autoFilter ref="A3:H6" xr:uid="{F3B73F85-1DB9-4619-97DB-EF83905F612C}"/>
  <tableColumns count="8">
    <tableColumn id="1" xr3:uid="{AED0BDAF-AF09-4BFB-A827-C220CAD5CB99}" name="성명"/>
    <tableColumn id="2" xr3:uid="{70A3EF80-55F8-4EE4-81C2-69A37CA444F8}" name="부서"/>
    <tableColumn id="3" xr3:uid="{EA63E50C-0C5F-473B-A19E-1E3F64064ADE}" name="직위"/>
    <tableColumn id="4" xr3:uid="{1EBC328F-2495-4F0E-B33F-5402EC6D9E56}" name="인사고과"/>
    <tableColumn id="5" xr3:uid="{CCEC5C45-0E2F-465C-B6B8-D405C0E5712F}" name="기본급"/>
    <tableColumn id="6" xr3:uid="{C18F9104-35BF-4B49-9D51-651CA4F6737A}" name="상여비율"/>
    <tableColumn id="7" xr3:uid="{B4DECB89-E820-4A3B-B7C5-C1D4B142F277}" name="수당"/>
    <tableColumn id="8" xr3:uid="{3915F605-60D5-42C0-9449-2678B4852FE2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32"/>
  <sheetViews>
    <sheetView workbookViewId="0">
      <selection sqref="A1:F1"/>
    </sheetView>
  </sheetViews>
  <sheetFormatPr defaultRowHeight="16.5"/>
  <cols>
    <col min="1" max="1" width="16.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6.25">
      <c r="A1" s="22" t="s">
        <v>0</v>
      </c>
      <c r="B1" s="22"/>
      <c r="C1" s="22"/>
      <c r="D1" s="22"/>
      <c r="E1" s="22"/>
      <c r="F1" s="22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</sheetData>
  <mergeCells count="1">
    <mergeCell ref="A1:F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workbookViewId="0"/>
  </sheetViews>
  <sheetFormatPr defaultRowHeight="16.5"/>
  <cols>
    <col min="1" max="2" width="12.125" customWidth="1"/>
    <col min="3" max="3" width="10.75" customWidth="1"/>
    <col min="4" max="4" width="12.375" bestFit="1" customWidth="1"/>
    <col min="5" max="5" width="11.875" customWidth="1"/>
    <col min="6" max="6" width="12" customWidth="1"/>
    <col min="7" max="7" width="2.25" customWidth="1"/>
    <col min="9" max="9" width="11.6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/>
      <c r="E3" s="3" t="s">
        <v>29</v>
      </c>
      <c r="F3" s="3"/>
    </row>
    <row r="4" spans="1:6">
      <c r="A4" s="3">
        <v>600</v>
      </c>
      <c r="B4" s="3"/>
      <c r="E4" s="3" t="s">
        <v>30</v>
      </c>
      <c r="F4" s="3"/>
    </row>
    <row r="5" spans="1:6">
      <c r="A5" s="3">
        <v>1000</v>
      </c>
      <c r="B5" s="3"/>
      <c r="E5" s="3" t="s">
        <v>31</v>
      </c>
      <c r="F5" s="3"/>
    </row>
    <row r="6" spans="1:6">
      <c r="E6" s="3" t="s">
        <v>32</v>
      </c>
      <c r="F6" s="3"/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/>
      <c r="C39" s="3" t="s">
        <v>49</v>
      </c>
      <c r="D39" s="6">
        <v>45</v>
      </c>
      <c r="E39" s="6"/>
      <c r="F39" s="6"/>
      <c r="K39" s="21"/>
    </row>
    <row r="40" spans="1:11">
      <c r="A40" s="3" t="s">
        <v>50</v>
      </c>
      <c r="B40" s="3"/>
      <c r="C40" s="3" t="s">
        <v>51</v>
      </c>
      <c r="D40" s="6">
        <v>89</v>
      </c>
      <c r="E40" s="6"/>
      <c r="F40" s="6"/>
      <c r="H40" t="s">
        <v>132</v>
      </c>
      <c r="K40" s="21"/>
    </row>
    <row r="41" spans="1:11">
      <c r="A41" s="3" t="s">
        <v>52</v>
      </c>
      <c r="B41" s="3"/>
      <c r="C41" s="3" t="s">
        <v>53</v>
      </c>
      <c r="D41" s="6">
        <v>230</v>
      </c>
      <c r="E41" s="6"/>
      <c r="F41" s="6"/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/>
      <c r="C42" s="3" t="s">
        <v>57</v>
      </c>
      <c r="D42" s="6">
        <v>30</v>
      </c>
      <c r="E42" s="6"/>
      <c r="F42" s="6"/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/>
      <c r="C43" s="3" t="s">
        <v>49</v>
      </c>
      <c r="D43" s="6">
        <v>120</v>
      </c>
      <c r="E43" s="6"/>
      <c r="F43" s="6"/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/>
      <c r="C44" s="3" t="s">
        <v>62</v>
      </c>
      <c r="D44" s="6">
        <v>120</v>
      </c>
      <c r="E44" s="6"/>
      <c r="F44" s="6"/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/>
      <c r="C45" s="3" t="s">
        <v>51</v>
      </c>
      <c r="D45" s="6">
        <v>325</v>
      </c>
      <c r="E45" s="6"/>
      <c r="F45" s="6"/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/>
      <c r="C46" s="3" t="s">
        <v>53</v>
      </c>
      <c r="D46" s="6">
        <v>60</v>
      </c>
      <c r="E46" s="6"/>
      <c r="F46" s="6"/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B6816-4CB8-4FD0-A90C-2424F724C7CF}">
  <dimension ref="A1:H6"/>
  <sheetViews>
    <sheetView workbookViewId="0">
      <selection activeCell="A3" sqref="A3:H6"/>
    </sheetView>
  </sheetViews>
  <sheetFormatPr defaultRowHeight="16.5"/>
  <cols>
    <col min="1" max="3" width="9.125" bestFit="1" customWidth="1"/>
    <col min="4" max="4" width="11.25" bestFit="1" customWidth="1"/>
    <col min="5" max="5" width="9.375" bestFit="1" customWidth="1"/>
    <col min="6" max="6" width="11.25" bestFit="1" customWidth="1"/>
    <col min="7" max="7" width="9.125" bestFit="1" customWidth="1"/>
    <col min="8" max="8" width="11.25" bestFit="1" customWidth="1"/>
  </cols>
  <sheetData>
    <row r="1" spans="1:8">
      <c r="A1" s="27" t="s">
        <v>159</v>
      </c>
    </row>
    <row r="3" spans="1:8">
      <c r="A3" t="s">
        <v>74</v>
      </c>
      <c r="B3" t="s">
        <v>144</v>
      </c>
      <c r="C3" t="s">
        <v>145</v>
      </c>
      <c r="D3" t="s">
        <v>154</v>
      </c>
      <c r="E3" t="s">
        <v>155</v>
      </c>
      <c r="F3" t="s">
        <v>156</v>
      </c>
      <c r="G3" t="s">
        <v>157</v>
      </c>
      <c r="H3" t="s">
        <v>158</v>
      </c>
    </row>
    <row r="4" spans="1:8">
      <c r="A4" t="s">
        <v>135</v>
      </c>
      <c r="B4" t="s">
        <v>138</v>
      </c>
      <c r="C4" t="s">
        <v>140</v>
      </c>
      <c r="D4">
        <v>18</v>
      </c>
      <c r="E4">
        <v>1200000</v>
      </c>
      <c r="F4">
        <v>0.05</v>
      </c>
      <c r="G4">
        <v>180000</v>
      </c>
      <c r="H4">
        <v>1380000</v>
      </c>
    </row>
    <row r="5" spans="1:8">
      <c r="A5" t="s">
        <v>133</v>
      </c>
      <c r="B5" t="s">
        <v>137</v>
      </c>
      <c r="C5" t="s">
        <v>140</v>
      </c>
      <c r="D5">
        <v>6</v>
      </c>
      <c r="E5">
        <v>1200000</v>
      </c>
      <c r="F5">
        <v>0.03</v>
      </c>
      <c r="G5">
        <v>156000</v>
      </c>
      <c r="H5">
        <v>1356000</v>
      </c>
    </row>
    <row r="6" spans="1:8">
      <c r="A6" t="s">
        <v>134</v>
      </c>
      <c r="B6" t="s">
        <v>139</v>
      </c>
      <c r="C6" t="s">
        <v>140</v>
      </c>
      <c r="D6">
        <v>15</v>
      </c>
      <c r="E6">
        <v>1200000</v>
      </c>
      <c r="F6">
        <v>0.05</v>
      </c>
      <c r="G6">
        <v>180000</v>
      </c>
      <c r="H6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5"/>
  <sheetViews>
    <sheetView tabSelected="1" workbookViewId="0">
      <selection activeCell="B15" sqref="B15"/>
    </sheetView>
  </sheetViews>
  <sheetFormatPr defaultRowHeight="16.5"/>
  <cols>
    <col min="2" max="2" width="12.125" bestFit="1" customWidth="1"/>
    <col min="3" max="3" width="8.5" bestFit="1" customWidth="1"/>
    <col min="4" max="4" width="13.125" bestFit="1" customWidth="1"/>
    <col min="5" max="5" width="11.125" bestFit="1" customWidth="1"/>
    <col min="6" max="6" width="17.375" bestFit="1" customWidth="1"/>
  </cols>
  <sheetData>
    <row r="2" spans="2:6">
      <c r="B2" s="26" t="s">
        <v>74</v>
      </c>
      <c r="C2" t="s">
        <v>146</v>
      </c>
    </row>
    <row r="4" spans="2:6">
      <c r="B4" s="26" t="s">
        <v>145</v>
      </c>
      <c r="C4" s="26" t="s">
        <v>144</v>
      </c>
      <c r="D4" t="s">
        <v>149</v>
      </c>
      <c r="E4" t="s">
        <v>148</v>
      </c>
      <c r="F4" t="s">
        <v>147</v>
      </c>
    </row>
    <row r="5" spans="2:6">
      <c r="B5" t="s">
        <v>142</v>
      </c>
      <c r="D5" s="28"/>
      <c r="E5" s="28"/>
      <c r="F5" s="28"/>
    </row>
    <row r="6" spans="2:6">
      <c r="C6" t="s">
        <v>138</v>
      </c>
      <c r="D6" s="28">
        <v>1450000</v>
      </c>
      <c r="E6" s="28">
        <v>290000</v>
      </c>
      <c r="F6" s="28">
        <v>1740000</v>
      </c>
    </row>
    <row r="7" spans="2:6">
      <c r="C7" t="s">
        <v>137</v>
      </c>
      <c r="D7" s="28">
        <v>1450000</v>
      </c>
      <c r="E7" s="28">
        <v>246500</v>
      </c>
      <c r="F7" s="28">
        <v>1696500</v>
      </c>
    </row>
    <row r="8" spans="2:6">
      <c r="C8" t="s">
        <v>139</v>
      </c>
      <c r="D8" s="28">
        <v>1450000</v>
      </c>
      <c r="E8" s="28">
        <v>246500</v>
      </c>
      <c r="F8" s="28">
        <v>1696500</v>
      </c>
    </row>
    <row r="9" spans="2:6">
      <c r="B9" t="s">
        <v>150</v>
      </c>
      <c r="D9" s="28">
        <v>1450000</v>
      </c>
      <c r="E9" s="28">
        <v>290000</v>
      </c>
      <c r="F9" s="28">
        <v>5133000</v>
      </c>
    </row>
    <row r="10" spans="2:6">
      <c r="B10" t="s">
        <v>143</v>
      </c>
      <c r="D10" s="28"/>
      <c r="E10" s="28"/>
      <c r="F10" s="28"/>
    </row>
    <row r="11" spans="2:6">
      <c r="C11" t="s">
        <v>138</v>
      </c>
      <c r="D11" s="28">
        <v>1350000</v>
      </c>
      <c r="E11" s="28">
        <v>229500</v>
      </c>
      <c r="F11" s="28">
        <v>1579500</v>
      </c>
    </row>
    <row r="12" spans="2:6">
      <c r="C12" t="s">
        <v>137</v>
      </c>
      <c r="D12" s="28">
        <v>1350000</v>
      </c>
      <c r="E12" s="28">
        <v>229500</v>
      </c>
      <c r="F12" s="28">
        <v>1579500</v>
      </c>
    </row>
    <row r="13" spans="2:6">
      <c r="C13" t="s">
        <v>139</v>
      </c>
      <c r="D13" s="28">
        <v>1350000</v>
      </c>
      <c r="E13" s="28">
        <v>202500</v>
      </c>
      <c r="F13" s="28">
        <v>1552500</v>
      </c>
    </row>
    <row r="14" spans="2:6">
      <c r="B14" t="s">
        <v>151</v>
      </c>
      <c r="D14" s="28">
        <v>1350000</v>
      </c>
      <c r="E14" s="28">
        <v>229500</v>
      </c>
      <c r="F14" s="28">
        <v>4711500</v>
      </c>
    </row>
    <row r="15" spans="2:6">
      <c r="B15" t="s">
        <v>140</v>
      </c>
      <c r="D15" s="28"/>
      <c r="E15" s="28"/>
      <c r="F15" s="28"/>
    </row>
    <row r="16" spans="2:6">
      <c r="C16" t="s">
        <v>138</v>
      </c>
      <c r="D16" s="28">
        <v>1200000</v>
      </c>
      <c r="E16" s="28">
        <v>180000</v>
      </c>
      <c r="F16" s="28">
        <v>1380000</v>
      </c>
    </row>
    <row r="17" spans="2:6">
      <c r="C17" t="s">
        <v>137</v>
      </c>
      <c r="D17" s="28">
        <v>1200000</v>
      </c>
      <c r="E17" s="28">
        <v>156000</v>
      </c>
      <c r="F17" s="28">
        <v>1356000</v>
      </c>
    </row>
    <row r="18" spans="2:6">
      <c r="C18" t="s">
        <v>139</v>
      </c>
      <c r="D18" s="28">
        <v>1200000</v>
      </c>
      <c r="E18" s="28">
        <v>180000</v>
      </c>
      <c r="F18" s="28">
        <v>1380000</v>
      </c>
    </row>
    <row r="19" spans="2:6">
      <c r="B19" t="s">
        <v>152</v>
      </c>
      <c r="D19" s="28">
        <v>1200000</v>
      </c>
      <c r="E19" s="28">
        <v>180000</v>
      </c>
      <c r="F19" s="28">
        <v>4116000</v>
      </c>
    </row>
    <row r="20" spans="2:6">
      <c r="B20" t="s">
        <v>141</v>
      </c>
      <c r="D20" s="28"/>
      <c r="E20" s="28"/>
      <c r="F20" s="28"/>
    </row>
    <row r="21" spans="2:6">
      <c r="C21" t="s">
        <v>138</v>
      </c>
      <c r="D21" s="28">
        <v>1125000</v>
      </c>
      <c r="E21" s="28">
        <v>168750</v>
      </c>
      <c r="F21" s="28">
        <v>1293750</v>
      </c>
    </row>
    <row r="22" spans="2:6">
      <c r="C22" t="s">
        <v>137</v>
      </c>
      <c r="D22" s="28">
        <v>995000</v>
      </c>
      <c r="E22" s="28">
        <v>149250</v>
      </c>
      <c r="F22" s="28">
        <v>1144250</v>
      </c>
    </row>
    <row r="23" spans="2:6">
      <c r="C23" t="s">
        <v>139</v>
      </c>
      <c r="D23" s="28">
        <v>1055000</v>
      </c>
      <c r="E23" s="28">
        <v>179350</v>
      </c>
      <c r="F23" s="28">
        <v>1234350</v>
      </c>
    </row>
    <row r="24" spans="2:6">
      <c r="B24" t="s">
        <v>153</v>
      </c>
      <c r="D24" s="28">
        <v>1125000</v>
      </c>
      <c r="E24" s="28">
        <v>179350</v>
      </c>
      <c r="F24" s="28">
        <v>3672350</v>
      </c>
    </row>
    <row r="25" spans="2:6">
      <c r="B25" t="s">
        <v>136</v>
      </c>
      <c r="D25" s="28">
        <v>1450000</v>
      </c>
      <c r="E25" s="28">
        <v>290000</v>
      </c>
      <c r="F25" s="28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/>
  </sheetViews>
  <sheetFormatPr defaultRowHeight="16.5"/>
  <cols>
    <col min="1" max="1" width="4.875" customWidth="1"/>
    <col min="2" max="2" width="14.375" bestFit="1" customWidth="1"/>
    <col min="3" max="3" width="11.875" bestFit="1" customWidth="1"/>
  </cols>
  <sheetData>
    <row r="1" spans="2:3" ht="17.25" thickBot="1"/>
    <row r="2" spans="2:3" ht="17.25" thickBot="1">
      <c r="B2" s="23" t="s">
        <v>68</v>
      </c>
      <c r="C2" s="24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25" thickBot="1">
      <c r="B6" s="12" t="s">
        <v>72</v>
      </c>
      <c r="C6" s="13">
        <f>PMT(C4/12,C5,-$C3)</f>
        <v>622124.36321312876</v>
      </c>
    </row>
  </sheetData>
  <mergeCells count="1">
    <mergeCell ref="B2:C2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workbookViewId="0"/>
  </sheetViews>
  <sheetFormatPr defaultRowHeight="16.5"/>
  <sheetData>
    <row r="1" spans="1:6">
      <c r="B1" s="25" t="s">
        <v>73</v>
      </c>
      <c r="C1" s="25"/>
      <c r="D1" s="25"/>
      <c r="E1" s="25"/>
      <c r="F1" s="25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/>
  </sheetViews>
  <sheetFormatPr defaultRowHeight="16.5"/>
  <cols>
    <col min="1" max="1" width="6.375" bestFit="1" customWidth="1"/>
    <col min="2" max="2" width="7.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18">
        <v>540</v>
      </c>
      <c r="D5" s="18">
        <v>230</v>
      </c>
      <c r="E5" s="18">
        <v>190</v>
      </c>
      <c r="F5" s="18">
        <v>230</v>
      </c>
      <c r="G5" s="18">
        <v>250</v>
      </c>
      <c r="H5" s="18">
        <v>250</v>
      </c>
      <c r="I5" s="18">
        <v>280</v>
      </c>
      <c r="J5" s="18">
        <v>200</v>
      </c>
      <c r="K5" s="18">
        <v>190</v>
      </c>
      <c r="L5" s="18">
        <v>290</v>
      </c>
      <c r="M5" s="18">
        <v>300</v>
      </c>
      <c r="N5" s="18">
        <v>180</v>
      </c>
    </row>
    <row r="6" spans="1:14">
      <c r="A6" s="18" t="s">
        <v>106</v>
      </c>
      <c r="B6" s="18" t="s">
        <v>107</v>
      </c>
      <c r="C6" s="18">
        <v>430</v>
      </c>
      <c r="D6" s="18">
        <v>210</v>
      </c>
      <c r="E6" s="18">
        <v>75</v>
      </c>
      <c r="F6" s="18">
        <v>260</v>
      </c>
      <c r="G6" s="18">
        <v>360</v>
      </c>
      <c r="H6" s="18">
        <v>240</v>
      </c>
      <c r="I6" s="18">
        <v>180</v>
      </c>
      <c r="J6" s="18">
        <v>250</v>
      </c>
      <c r="K6" s="18">
        <v>270</v>
      </c>
      <c r="L6" s="18">
        <v>250</v>
      </c>
      <c r="M6" s="18">
        <v>290</v>
      </c>
      <c r="N6" s="18">
        <v>160</v>
      </c>
    </row>
    <row r="7" spans="1:14">
      <c r="A7" s="18" t="s">
        <v>108</v>
      </c>
      <c r="B7" s="18" t="s">
        <v>109</v>
      </c>
      <c r="C7" s="18">
        <v>120</v>
      </c>
      <c r="D7" s="18">
        <v>180</v>
      </c>
      <c r="E7" s="18">
        <v>200</v>
      </c>
      <c r="F7" s="18">
        <v>270</v>
      </c>
      <c r="G7" s="18">
        <v>250</v>
      </c>
      <c r="H7" s="18">
        <v>230</v>
      </c>
      <c r="I7" s="18">
        <v>70</v>
      </c>
      <c r="J7" s="18">
        <v>350</v>
      </c>
      <c r="K7" s="18">
        <v>180</v>
      </c>
      <c r="L7" s="18">
        <v>230</v>
      </c>
      <c r="M7" s="18">
        <v>300</v>
      </c>
      <c r="N7" s="18">
        <v>170</v>
      </c>
    </row>
    <row r="8" spans="1:14">
      <c r="A8" s="18" t="s">
        <v>110</v>
      </c>
      <c r="B8" s="18" t="s">
        <v>111</v>
      </c>
      <c r="C8" s="18">
        <v>500</v>
      </c>
      <c r="D8" s="18">
        <v>310</v>
      </c>
      <c r="E8" s="18">
        <v>270</v>
      </c>
      <c r="F8" s="18">
        <v>280</v>
      </c>
      <c r="G8" s="18">
        <v>190</v>
      </c>
      <c r="H8" s="18">
        <v>280</v>
      </c>
      <c r="I8" s="18">
        <v>170</v>
      </c>
      <c r="J8" s="18">
        <v>210</v>
      </c>
      <c r="K8" s="18">
        <v>220</v>
      </c>
      <c r="L8" s="18">
        <v>280</v>
      </c>
      <c r="M8" s="18">
        <v>180</v>
      </c>
      <c r="N8" s="18">
        <v>210</v>
      </c>
    </row>
    <row r="9" spans="1:14">
      <c r="A9" s="18" t="s">
        <v>112</v>
      </c>
      <c r="B9" s="18" t="s">
        <v>109</v>
      </c>
      <c r="C9" s="18">
        <v>120</v>
      </c>
      <c r="D9" s="18">
        <v>110</v>
      </c>
      <c r="E9" s="18">
        <v>140</v>
      </c>
      <c r="F9" s="18">
        <v>280</v>
      </c>
      <c r="G9" s="18">
        <v>300</v>
      </c>
      <c r="H9" s="18">
        <v>290</v>
      </c>
      <c r="I9" s="18">
        <v>210</v>
      </c>
      <c r="J9" s="18">
        <v>250</v>
      </c>
      <c r="K9" s="18">
        <v>200</v>
      </c>
      <c r="L9" s="18">
        <v>260</v>
      </c>
      <c r="M9" s="18">
        <v>190</v>
      </c>
      <c r="N9" s="18">
        <v>200</v>
      </c>
    </row>
    <row r="10" spans="1:14">
      <c r="A10" s="18" t="s">
        <v>113</v>
      </c>
      <c r="B10" s="18" t="s">
        <v>107</v>
      </c>
      <c r="C10" s="18">
        <v>480</v>
      </c>
      <c r="D10" s="18">
        <v>310</v>
      </c>
      <c r="E10" s="18">
        <v>180</v>
      </c>
      <c r="F10" s="18">
        <v>260</v>
      </c>
      <c r="G10" s="18">
        <v>240</v>
      </c>
      <c r="H10" s="18">
        <v>240</v>
      </c>
      <c r="I10" s="18">
        <v>260</v>
      </c>
      <c r="J10" s="18">
        <v>240</v>
      </c>
      <c r="K10" s="18">
        <v>180</v>
      </c>
      <c r="L10" s="18">
        <v>260</v>
      </c>
      <c r="M10" s="18">
        <v>280</v>
      </c>
      <c r="N10" s="18">
        <v>220</v>
      </c>
    </row>
    <row r="11" spans="1:14">
      <c r="A11" s="18" t="s">
        <v>114</v>
      </c>
      <c r="B11" s="18" t="s">
        <v>109</v>
      </c>
      <c r="C11" s="18">
        <v>160</v>
      </c>
      <c r="D11" s="18">
        <v>172</v>
      </c>
      <c r="E11" s="18">
        <v>210</v>
      </c>
      <c r="F11" s="18">
        <v>230</v>
      </c>
      <c r="G11" s="18">
        <v>290</v>
      </c>
      <c r="H11" s="18">
        <v>180</v>
      </c>
      <c r="I11" s="18">
        <v>360</v>
      </c>
      <c r="J11" s="18">
        <v>180</v>
      </c>
      <c r="K11" s="18">
        <v>260</v>
      </c>
      <c r="L11" s="18">
        <v>280</v>
      </c>
      <c r="M11" s="18">
        <v>260</v>
      </c>
      <c r="N11" s="18">
        <v>230</v>
      </c>
    </row>
    <row r="12" spans="1:14">
      <c r="A12" s="18" t="s">
        <v>115</v>
      </c>
      <c r="B12" s="18" t="s">
        <v>109</v>
      </c>
      <c r="C12" s="18">
        <v>245</v>
      </c>
      <c r="D12" s="18">
        <v>90</v>
      </c>
      <c r="E12" s="18">
        <v>230</v>
      </c>
      <c r="F12" s="18">
        <v>240</v>
      </c>
      <c r="G12" s="18">
        <v>180</v>
      </c>
      <c r="H12" s="18">
        <v>190</v>
      </c>
      <c r="I12" s="18">
        <v>160</v>
      </c>
      <c r="J12" s="18">
        <v>190</v>
      </c>
      <c r="K12" s="18">
        <v>240</v>
      </c>
      <c r="L12" s="18">
        <v>270</v>
      </c>
      <c r="M12" s="18">
        <v>240</v>
      </c>
      <c r="N12" s="18">
        <v>310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/>
  </sheetViews>
  <sheetFormatPr defaultRowHeight="16.5"/>
  <sheetData>
    <row r="2" spans="1:9">
      <c r="H2" t="s">
        <v>116</v>
      </c>
      <c r="I2" t="s">
        <v>74</v>
      </c>
    </row>
    <row r="3" spans="1:9" ht="17.2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66675</xdr:colOff>
                <xdr:row>1</xdr:row>
                <xdr:rowOff>0</xdr:rowOff>
              </from>
              <to>
                <xdr:col>4</xdr:col>
                <xdr:colOff>638175</xdr:colOff>
                <xdr:row>2</xdr:row>
                <xdr:rowOff>133350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</vt:lpstr>
      <vt:lpstr>계산작업</vt:lpstr>
      <vt:lpstr>대리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정태호</cp:lastModifiedBy>
  <dcterms:created xsi:type="dcterms:W3CDTF">2023-05-12T01:27:33Z</dcterms:created>
  <dcterms:modified xsi:type="dcterms:W3CDTF">2025-01-25T08:48:08Z</dcterms:modified>
</cp:coreProperties>
</file>