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윤석\Desktop\길벗컴활1급\01 엑셀\04 실전모의고사\"/>
    </mc:Choice>
  </mc:AlternateContent>
  <xr:revisionPtr revIDLastSave="0" documentId="13_ncr:1_{522B0932-61AA-4995-B084-73D24BC94841}" xr6:coauthVersionLast="47" xr6:coauthVersionMax="47" xr10:uidLastSave="{00000000-0000-0000-0000-000000000000}"/>
  <bookViews>
    <workbookView xWindow="-108" yWindow="-108" windowWidth="23256" windowHeight="12456" firstSheet="1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2" i="2" a="1"/>
  <c r="F44" i="2" a="1"/>
  <c r="F46" i="2" a="1"/>
  <c r="F41" i="2" a="1"/>
  <c r="F43" i="2" a="1"/>
  <c r="F45" i="2" a="1"/>
  <c r="F39" i="2" a="1"/>
  <c r="F45" i="2" l="1"/>
  <c r="F43" i="2"/>
  <c r="F41" i="2"/>
  <c r="F46" i="2"/>
  <c r="F44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C69692-4AE5-4816-B2C8-347D4DC68BA1}" name="MS Access Database_Query" type="1" refreshedVersion="8" background="1">
    <dbPr connection="DSN=MS Access Database;DBQ=C:\길벗컴활1급 - 복사본\01 엑셀\04 실전모의고사\급여현황.accdb;DefaultDir=C:\길벗컴활1급 - 복사본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길벗컴활1급 - 복사본\01 엑셀\04 실전모의고사\급여현황.accdb`.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<sst xmlns="http://schemas.openxmlformats.org/spreadsheetml/2006/main" count="303" uniqueCount="164">
  <si>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</si>
  <si>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</si>
  <si>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</si>
  <si>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</si>
  <si>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</si>
  <si>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</si>
  <si>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</si>
  <si>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</si>
  <si>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</si>
  <si>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</si>
  <si>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</si>
  <si>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</si>
  <si>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</si>
  <si>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</si>
  <si>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</si>
  <si>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</si>
  <si>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</si>
  <si>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</si>
  <si>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</si>
  <si>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</si>
  <si>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</si>
  <si>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</si>
  <si>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</si>
  <si>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</si>
  <si>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</si>
  <si>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</si>
  <si>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</si>
  <si>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</si>
  <si>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</si>
  <si>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</si>
  <si>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</si>
  <si>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</si>
  <si>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</si>
  <si>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</si>
  <si>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</si>
  <si>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</si>
  <si>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</si>
  <si>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</si>
  <si>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</si>
  <si>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</si>
  <si>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</si>
  <si>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</si>
  <si>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</si>
  <si>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</si>
  <si>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</si>
  <si>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</si>
  <si>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</si>
  <si>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</si>
  <si>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</si>
  <si>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</si>
  <si>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</si>
  <si>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</si>
  <si>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</si>
  <si>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</si>
  <si>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</si>
  <si>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</si>
  <si>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</si>
  <si>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</si>
  <si>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</si>
  <si>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</si>
  <si>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</si>
  <si>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</si>
  <si>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</si>
  <si>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</si>
  <si>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</si>
  <si>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</si>
  <si>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</si>
  <si>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</si>
  <si>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</si>
  <si>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</si>
  <si>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</si>
  <si>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</si>
  <si>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</si>
  <si>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</si>
  <si>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</si>
  <si>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</si>
  <si>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</si>
  <si>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</si>
  <si>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</si>
  <si>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</si>
  <si>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</si>
  <si>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</si>
  <si>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</si>
  <si>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</si>
  <si>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</si>
  <si>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</si>
  <si>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</si>
  <si>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</si>
  <si>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</si>
  <si>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</si>
  <si>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</si>
  <si>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</si>
  <si>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</si>
  <si>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</si>
  <si>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</si>
  <si>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</si>
  <si>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</si>
  <si>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</si>
  <si>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</si>
  <si>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</si>
  <si>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</si>
  <si>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</si>
  <si>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</si>
  <si>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</si>
  <si>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</si>
  <si>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</si>
  <si>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</si>
  <si>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</si>
  <si>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</si>
  <si>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</si>
  <si>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</si>
  <si>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</si>
  <si>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</si>
  <si>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</si>
  <si>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</si>
  <si>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</si>
  <si>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</si>
  <si>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</si>
  <si>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</si>
  <si>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</si>
  <si>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</si>
  <si>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</si>
  <si>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</si>
  <si>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</si>
  <si>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</si>
  <si>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</si>
  <si>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</si>
  <si>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</si>
  <si>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</si>
  <si>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</si>
  <si>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</si>
  <si>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</si>
  <si>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</si>
  <si>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</si>
  <si>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</si>
  <si>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사원</t>
  </si>
  <si>
    <t>대리</t>
  </si>
  <si>
    <t>과장</t>
  </si>
  <si>
    <t>부장</t>
  </si>
  <si>
    <t>총합계</t>
  </si>
  <si>
    <t>기획부</t>
  </si>
  <si>
    <t>판매부</t>
  </si>
  <si>
    <t>홍보부</t>
  </si>
  <si>
    <t>개수 : 성명</t>
  </si>
  <si>
    <t>직위</t>
  </si>
  <si>
    <t>부서</t>
  </si>
  <si>
    <t>사원 요약</t>
  </si>
  <si>
    <t>대리 요약</t>
  </si>
  <si>
    <t>과장 요약</t>
  </si>
  <si>
    <t>부장 요약</t>
  </si>
  <si>
    <t>합계 : 총수령금액</t>
  </si>
  <si>
    <t>최대 : 수당</t>
  </si>
  <si>
    <t>$C$3</t>
  </si>
  <si>
    <t>$C$6</t>
  </si>
  <si>
    <t>대출금 증가</t>
  </si>
  <si>
    <t>만든 사람 이윤석 날짜 2024-12-29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</si>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</sst>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TOELC/TOEFL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640080</xdr:colOff>
          <xdr:row>2</xdr:row>
          <xdr:rowOff>137160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윤석" refreshedDate="45655.42427314815" backgroundQuery="1" createdVersion="8" refreshedVersion="8" minRefreshableVersion="3" recordCount="12" xr:uid="{939F66A2-F09C-40B1-B633-B34423F3FDAE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823DC8-6A34-4E5F-8892-C2CD8958844A}" name="피벗 테이블1" cacheId="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1"/>
        <item x="2"/>
        <item x="3"/>
        <item x="0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21" workbookViewId="0">
      <selection activeCell="E20" sqref="E20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AND(FIND("SW",A4,1)&gt;=1,RIGHT(A4,3)="개발자")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&amp;C총&amp;N쪽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workbookViewId="0">
      <selection activeCell="B3" sqref="B3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COUNTIFS($B$9:$B$35,"*영",$E$9:$E$35,"&lt;=$A3") &amp;  "건"</f>
        <v>0건</v>
      </c>
      <c r="E3" s="3" t="s">
        <v>29</v>
      </c>
      <c r="F3" s="3" t="str">
        <f t="array" ref="F3">INDEX($B$9:$B$35,MATCH(LARGE(($C$9:$C$35=$E3)*($D$9:$D$35),3),$D$9:$D$35,0))</f>
        <v>장동욱</v>
      </c>
    </row>
    <row r="4" spans="1:6">
      <c r="A4" s="3">
        <v>600</v>
      </c>
      <c r="B4" s="3" t="str">
        <f t="shared" ref="B4:B5" si="0">COUNTIFS($B$9:$B$35,"*영",$E$9:$E$35,"&lt;=$A3") &amp;  "건"</f>
        <v>0건</v>
      </c>
      <c r="E4" s="3" t="s">
        <v>30</v>
      </c>
      <c r="F4" s="3" t="str">
        <f t="array" ref="F4">INDEX($B$9:$B$35,MATCH(LARGE(($C$9:$C$35=$E4)*($D$9:$D$35),3),$D$9:$D$35,0))</f>
        <v>장동욱</v>
      </c>
    </row>
    <row r="5" spans="1:6">
      <c r="A5" s="3">
        <v>1000</v>
      </c>
      <c r="B5" s="3" t="str">
        <f t="shared" si="0"/>
        <v>0건</v>
      </c>
      <c r="E5" s="3" t="s">
        <v>31</v>
      </c>
      <c r="F5" s="3" t="str">
        <f t="array" ref="F5">INDEX($B$9:$B$35,MATCH(LARGE(($C$9:$C$35=$E5)*($D$9:$D$35),3),$D$9:$D$35,0))</f>
        <v>도부영</v>
      </c>
    </row>
    <row r="6" spans="1:6">
      <c r="E6" s="3" t="s">
        <v>32</v>
      </c>
      <c r="F6" s="3" t="str">
        <f t="array" ref="F6">INDEX($B$9:$B$35,MATCH(LARGE(($C$9:$C$35=$E6)*($D$9:$D$35),3),$D$9:$D$35,0))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D39*_xlfn.XLOOKUP(RIGHT(A39,1),$H$42:$H$46,$I$42:$I$46,0)-(D39*_xlfn.XLOOKUP(RIGHT(A39,1),$H$42:$H$46,$I$42:$I$46,0)*_xlfn.XLOOKUP(RIGHT(A39,1),$H$42:$H$46,$J$42:$J$46,0))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D40*_xlfn.XLOOKUP(RIGHT(A40,1),$H$42:$H$46,$I$42:$I$46,0)-(D40*_xlfn.XLOOKUP(RIGHT(A40,1),$H$42:$H$46,$I$42:$I$46,0)*_xlfn.XLOOKUP(RIGHT(A40,1),$H$42:$H$46,$J$42:$J$46,0))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workbookViewId="0">
      <selection activeCell="E4" sqref="E4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6" t="s">
        <v>74</v>
      </c>
      <c r="C2" t="s">
        <v>134</v>
      </c>
    </row>
    <row r="4" spans="2:6">
      <c r="B4" s="26" t="s">
        <v>144</v>
      </c>
      <c r="C4" s="26" t="s">
        <v>145</v>
      </c>
      <c r="D4" t="s">
        <v>143</v>
      </c>
      <c r="E4" t="s">
        <v>151</v>
      </c>
      <c r="F4" t="s">
        <v>150</v>
      </c>
    </row>
    <row r="5" spans="2:6">
      <c r="B5" t="s">
        <v>135</v>
      </c>
      <c r="D5" s="27"/>
      <c r="E5" s="27"/>
      <c r="F5" s="21"/>
    </row>
    <row r="6" spans="2:6">
      <c r="C6" t="s">
        <v>140</v>
      </c>
      <c r="D6" s="27">
        <v>1</v>
      </c>
      <c r="E6" s="27">
        <v>168750</v>
      </c>
      <c r="F6" s="21">
        <v>1293750</v>
      </c>
    </row>
    <row r="7" spans="2:6">
      <c r="C7" t="s">
        <v>141</v>
      </c>
      <c r="D7" s="27">
        <v>1</v>
      </c>
      <c r="E7" s="27">
        <v>149250</v>
      </c>
      <c r="F7" s="21">
        <v>1144250</v>
      </c>
    </row>
    <row r="8" spans="2:6">
      <c r="C8" t="s">
        <v>142</v>
      </c>
      <c r="D8" s="27">
        <v>1</v>
      </c>
      <c r="E8" s="27">
        <v>179350</v>
      </c>
      <c r="F8" s="21">
        <v>1234350</v>
      </c>
    </row>
    <row r="9" spans="2:6">
      <c r="B9" t="s">
        <v>146</v>
      </c>
      <c r="D9" s="27">
        <v>3</v>
      </c>
      <c r="E9" s="27">
        <v>179350</v>
      </c>
      <c r="F9" s="21">
        <v>3672350</v>
      </c>
    </row>
    <row r="10" spans="2:6">
      <c r="B10" t="s">
        <v>136</v>
      </c>
      <c r="D10" s="27"/>
      <c r="E10" s="27"/>
      <c r="F10" s="21"/>
    </row>
    <row r="11" spans="2:6">
      <c r="C11" t="s">
        <v>140</v>
      </c>
      <c r="D11" s="27">
        <v>1</v>
      </c>
      <c r="E11" s="27">
        <v>180000</v>
      </c>
      <c r="F11" s="21">
        <v>1380000</v>
      </c>
    </row>
    <row r="12" spans="2:6">
      <c r="C12" t="s">
        <v>141</v>
      </c>
      <c r="D12" s="27">
        <v>1</v>
      </c>
      <c r="E12" s="27">
        <v>156000</v>
      </c>
      <c r="F12" s="21">
        <v>1356000</v>
      </c>
    </row>
    <row r="13" spans="2:6">
      <c r="C13" t="s">
        <v>142</v>
      </c>
      <c r="D13" s="27">
        <v>1</v>
      </c>
      <c r="E13" s="27">
        <v>180000</v>
      </c>
      <c r="F13" s="21">
        <v>1380000</v>
      </c>
    </row>
    <row r="14" spans="2:6">
      <c r="B14" t="s">
        <v>147</v>
      </c>
      <c r="D14" s="27">
        <v>3</v>
      </c>
      <c r="E14" s="27">
        <v>180000</v>
      </c>
      <c r="F14" s="21">
        <v>4116000</v>
      </c>
    </row>
    <row r="15" spans="2:6">
      <c r="B15" t="s">
        <v>137</v>
      </c>
      <c r="D15" s="27"/>
      <c r="E15" s="27"/>
      <c r="F15" s="21"/>
    </row>
    <row r="16" spans="2:6">
      <c r="C16" t="s">
        <v>140</v>
      </c>
      <c r="D16" s="27">
        <v>1</v>
      </c>
      <c r="E16" s="27">
        <v>229500</v>
      </c>
      <c r="F16" s="21">
        <v>1579500</v>
      </c>
    </row>
    <row r="17" spans="2:6">
      <c r="C17" t="s">
        <v>141</v>
      </c>
      <c r="D17" s="27">
        <v>1</v>
      </c>
      <c r="E17" s="27">
        <v>229500</v>
      </c>
      <c r="F17" s="21">
        <v>1579500</v>
      </c>
    </row>
    <row r="18" spans="2:6">
      <c r="C18" t="s">
        <v>142</v>
      </c>
      <c r="D18" s="27">
        <v>1</v>
      </c>
      <c r="E18" s="27">
        <v>202500</v>
      </c>
      <c r="F18" s="21">
        <v>1552500</v>
      </c>
    </row>
    <row r="19" spans="2:6">
      <c r="B19" t="s">
        <v>148</v>
      </c>
      <c r="D19" s="27">
        <v>3</v>
      </c>
      <c r="E19" s="27">
        <v>229500</v>
      </c>
      <c r="F19" s="21">
        <v>4711500</v>
      </c>
    </row>
    <row r="20" spans="2:6">
      <c r="B20" t="s">
        <v>138</v>
      </c>
      <c r="D20" s="27"/>
      <c r="E20" s="27"/>
      <c r="F20" s="21"/>
    </row>
    <row r="21" spans="2:6">
      <c r="C21" t="s">
        <v>140</v>
      </c>
      <c r="D21" s="27">
        <v>1</v>
      </c>
      <c r="E21" s="27">
        <v>290000</v>
      </c>
      <c r="F21" s="21">
        <v>1740000</v>
      </c>
    </row>
    <row r="22" spans="2:6">
      <c r="C22" t="s">
        <v>141</v>
      </c>
      <c r="D22" s="27">
        <v>1</v>
      </c>
      <c r="E22" s="27">
        <v>246500</v>
      </c>
      <c r="F22" s="21">
        <v>1696500</v>
      </c>
    </row>
    <row r="23" spans="2:6">
      <c r="C23" t="s">
        <v>142</v>
      </c>
      <c r="D23" s="27">
        <v>1</v>
      </c>
      <c r="E23" s="27">
        <v>246500</v>
      </c>
      <c r="F23" s="21">
        <v>1696500</v>
      </c>
    </row>
    <row r="24" spans="2:6">
      <c r="B24" t="s">
        <v>149</v>
      </c>
      <c r="D24" s="27">
        <v>3</v>
      </c>
      <c r="E24" s="27">
        <v>290000</v>
      </c>
      <c r="F24" s="21">
        <v>5133000</v>
      </c>
    </row>
    <row r="25" spans="2:6">
      <c r="B25" t="s">
        <v>139</v>
      </c>
      <c r="D25" s="27">
        <v>12</v>
      </c>
      <c r="E25" s="27">
        <v>290000</v>
      </c>
      <c r="F25" s="21">
        <v>17632850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F0319-128E-4A0E-A3D6-FFC72F97CCF6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32" t="s">
        <v>157</v>
      </c>
      <c r="C2" s="33"/>
      <c r="D2" s="39"/>
      <c r="E2" s="39"/>
      <c r="F2" s="39"/>
    </row>
    <row r="3" spans="2:6" collapsed="1">
      <c r="B3" s="31"/>
      <c r="C3" s="31"/>
      <c r="D3" s="40" t="s">
        <v>159</v>
      </c>
      <c r="E3" s="40" t="s">
        <v>154</v>
      </c>
      <c r="F3" s="40" t="s">
        <v>156</v>
      </c>
    </row>
    <row r="4" spans="2:6" ht="46.8" hidden="1" outlineLevel="1">
      <c r="B4" s="35"/>
      <c r="C4" s="35"/>
      <c r="D4" s="28"/>
      <c r="E4" s="42" t="s">
        <v>155</v>
      </c>
      <c r="F4" s="42" t="s">
        <v>155</v>
      </c>
    </row>
    <row r="5" spans="2:6">
      <c r="B5" s="36" t="s">
        <v>158</v>
      </c>
      <c r="C5" s="37"/>
      <c r="D5" s="34"/>
      <c r="E5" s="34"/>
      <c r="F5" s="34"/>
    </row>
    <row r="6" spans="2:6" outlineLevel="1">
      <c r="B6" s="35"/>
      <c r="C6" s="35" t="s">
        <v>152</v>
      </c>
      <c r="D6" s="29">
        <v>20000000</v>
      </c>
      <c r="E6" s="41">
        <v>30000000</v>
      </c>
      <c r="F6" s="41">
        <v>15000000</v>
      </c>
    </row>
    <row r="7" spans="2:6">
      <c r="B7" s="36" t="s">
        <v>160</v>
      </c>
      <c r="C7" s="37"/>
      <c r="D7" s="34"/>
      <c r="E7" s="34"/>
      <c r="F7" s="34"/>
    </row>
    <row r="8" spans="2:6" ht="18" outlineLevel="1" thickBot="1">
      <c r="B8" s="38"/>
      <c r="C8" s="38" t="s">
        <v>153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161</v>
      </c>
    </row>
    <row r="10" spans="2:6">
      <c r="B10" t="s">
        <v>162</v>
      </c>
    </row>
    <row r="11" spans="2:6">
      <c r="B11" t="s">
        <v>163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이윤석" comment="만든 사람 이윤석 날짜 2024-12-29">
      <inputCells r="C3" val="30000000" numFmtId="41"/>
    </scenario>
    <scenario name="대출금 감소" locked="1" count="1" user="이윤석" comment="만든 사람 이윤석 날짜 2024-12-29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이하까지만 대출이 가능합니다." sqref="C3" xr:uid="{6189C78A-497B-490C-A562-9A5B60E8AF9E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M18" sqref="M18"/>
    </sheetView>
  </sheetViews>
  <sheetFormatPr defaultRowHeight="17.3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I1" sqref="I1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단추1_Click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이윤석</cp:lastModifiedBy>
  <dcterms:created xsi:type="dcterms:W3CDTF">2023-05-12T01:27:33Z</dcterms:created>
  <dcterms:modified xsi:type="dcterms:W3CDTF">2024-12-29T01:51:43Z</dcterms:modified>
</cp:coreProperties>
</file>