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2026_컴활1급실기_기본서(20251121)\2026기본서_컴활1급실기\01 엑셀\04 실전모의고사\"/>
    </mc:Choice>
  </mc:AlternateContent>
  <xr:revisionPtr revIDLastSave="0" documentId="13_ncr:1_{D7C20956-DF48-4565-B852-A820E5AE7BAF}" xr6:coauthVersionLast="47" xr6:coauthVersionMax="47" xr10:uidLastSave="{00000000-0000-0000-0000-000000000000}"/>
  <bookViews>
    <workbookView xWindow="-110" yWindow="-110" windowWidth="25820" windowHeight="15500" activeTab="5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요약" sheetId="11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2" l="1"/>
  <c r="B41" i="2"/>
  <c r="B42" i="2"/>
  <c r="B43" i="2"/>
  <c r="B44" i="2"/>
  <c r="B45" i="2"/>
  <c r="B46" i="2"/>
  <c r="B39" i="2"/>
  <c r="E40" i="2"/>
  <c r="E41" i="2"/>
  <c r="E42" i="2"/>
  <c r="E43" i="2"/>
  <c r="E44" i="2"/>
  <c r="E45" i="2"/>
  <c r="E46" i="2"/>
  <c r="E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A35" i="1"/>
  <c r="C6" i="4"/>
  <c r="F41" i="2" a="1"/>
  <c r="F43" i="2" a="1"/>
  <c r="F44" i="2" a="1"/>
  <c r="F45" i="2" a="1"/>
  <c r="F46" i="2" a="1"/>
  <c r="F40" i="2" a="1"/>
  <c r="F42" i="2" a="1"/>
  <c r="F39" i="2" a="1"/>
  <c r="F42" i="2" l="1"/>
  <c r="F40" i="2"/>
  <c r="F46" i="2"/>
  <c r="F45" i="2"/>
  <c r="F44" i="2"/>
  <c r="F43" i="2"/>
  <c r="F41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2AB8BF-940C-4CEC-B471-44026961F889}" sourceFile="C:\2026_컴활1급실기_기본서(20251121)\2026기본서_컴활1급실기\01 엑셀\04 실전모의고사\급여현황.accdb" keepAlive="1" name="급여현황" type="5" refreshedVersion="8" background="1">
    <dbPr connection="Provider=Microsoft.ACE.OLEDB.12.0;User ID=Admin;Data Source=C:\2026_컴활1급실기_기본서(20251121)\2026기본서_컴활1급실기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<sst xmlns="http://schemas.openxmlformats.org/spreadsheetml/2006/main" count="329" uniqueCount="183">
  <si>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</si>
  <si>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</si>
  <si>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</si>
  <si>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</si>
  <si>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</si>
  <si>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</si>
  <si>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</si>
  <si>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</si>
  <si>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</si>
  <si>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</si>
  <si>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</si>
  <si>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</si>
  <si>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</si>
  <si>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</si>
  <si>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</si>
  <si>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</si>
  <si>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</si>
  <si>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</si>
  <si>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</si>
  <si>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</si>
  <si>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</si>
  <si>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</si>
  <si>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</si>
  <si>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</si>
  <si>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</si>
  <si>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</si>
  <si>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</si>
  <si>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</si>
  <si>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</si>
  <si>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</si>
  <si>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</si>
  <si>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</si>
  <si>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</si>
  <si>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</si>
  <si>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</si>
  <si>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</si>
  <si>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</si>
  <si>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</si>
  <si>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</si>
  <si>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</si>
  <si>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</si>
  <si>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</si>
  <si>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</si>
  <si>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</si>
  <si>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</si>
  <si>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</si>
  <si>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</si>
  <si>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</si>
  <si>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</si>
  <si>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</si>
  <si>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</si>
  <si>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</si>
  <si>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</si>
  <si>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</si>
  <si>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</si>
  <si>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</si>
  <si>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</si>
  <si>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</si>
  <si>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</si>
  <si>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</si>
  <si>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</si>
  <si>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</si>
  <si>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</si>
  <si>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</si>
  <si>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</si>
  <si>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</si>
  <si>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</si>
  <si>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</si>
  <si>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</si>
  <si>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</si>
  <si>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</si>
  <si>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</si>
  <si>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</si>
  <si>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</si>
  <si>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</si>
  <si>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</si>
  <si>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</si>
  <si>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</si>
  <si>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</si>
  <si>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</si>
  <si>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</si>
  <si>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</si>
  <si>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</si>
  <si>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</si>
  <si>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</si>
  <si>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</si>
  <si>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</si>
  <si>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</si>
  <si>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</si>
  <si>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</si>
  <si>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</si>
  <si>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</si>
  <si>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</si>
  <si>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</si>
  <si>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</si>
  <si>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</si>
  <si>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</si>
  <si>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</si>
  <si>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</si>
  <si>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</si>
  <si>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</si>
  <si>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</si>
  <si>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</si>
  <si>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</si>
  <si>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</si>
  <si>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</si>
  <si>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</si>
  <si>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</si>
  <si>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</si>
  <si>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</si>
  <si>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</si>
  <si>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</si>
  <si>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</si>
  <si>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</si>
  <si>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</si>
  <si>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</si>
  <si>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</si>
  <si>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</si>
  <si>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</si>
  <si>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</si>
  <si>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</si>
  <si>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</si>
  <si>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</si>
  <si>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</si>
  <si>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</si>
  <si>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</si>
  <si>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</si>
  <si>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</si>
  <si>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</si>
  <si>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</si>
  <si>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</si>
  <si>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</si>
  <si>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</si>
  <si>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</si>
  <si>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</si>
  <si>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</si>
  <si>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</si>
  <si>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</si>
  <si>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</si>
  <si>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직위</t>
  </si>
  <si>
    <t>과장</t>
  </si>
  <si>
    <t>대리</t>
  </si>
  <si>
    <t>부장</t>
  </si>
  <si>
    <t>사원</t>
  </si>
  <si>
    <t>총합계</t>
  </si>
  <si>
    <t>부서</t>
  </si>
  <si>
    <t>기획부</t>
  </si>
  <si>
    <t>판매부</t>
  </si>
  <si>
    <t>홍보부</t>
  </si>
  <si>
    <t>개수 : 성명</t>
  </si>
  <si>
    <t>합계 : 총수령금액</t>
  </si>
  <si>
    <t>최대 : 수당</t>
  </si>
  <si>
    <t>사원 합계</t>
  </si>
  <si>
    <t>사원 평균</t>
  </si>
  <si>
    <t>부장 합계</t>
  </si>
  <si>
    <t>부장 평균</t>
  </si>
  <si>
    <t>대리 합계</t>
  </si>
  <si>
    <t>대리 평균</t>
  </si>
  <si>
    <t>과장 합계</t>
  </si>
  <si>
    <t>과장 평균</t>
  </si>
  <si>
    <t>없음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</si>
  <si>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</si>
  <si>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</si>
  <si>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</si>
  <si>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</si>
  <si>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</si>
  <si>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</si>
  <si>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</si>
  <si>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</si>
  <si>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개수 : 성명 - 직위: 대리, 성명: 김동지 (+)에 대한 세부 정보</t>
  </si>
  <si>
    <t>$C$3</t>
  </si>
  <si>
    <t>대출금 증가</t>
  </si>
  <si>
    <t>만든 사람 고서연 날짜 2026-04-12</t>
  </si>
  <si>
    <t>대출금 감소</t>
  </si>
  <si>
    <t>시나리오 요약</t>
  </si>
  <si>
    <t>변경 셀:</t>
  </si>
  <si>
    <t>현재 값: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</si>
  <si>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</si>
  <si>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</si>
  <si>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</si>
  <si>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$C$6</t>
  </si>
  <si>
    <t>만든 사람 고서연 날짜 2026-04-12
수정한 사람 고서연 날짜 2026-04-12</t>
  </si>
  <si>
    <t>결과 셀: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</si>
</sst>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6" fontId="0" fillId="0" borderId="8" xfId="0" applyNumberFormat="1" applyBorder="1">
      <alignment vertical="center"/>
    </xf>
    <xf numFmtId="0" fontId="14" fillId="4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dLblPos val="b"/>
          <c:showLegendKey val="0"/>
          <c:showVal val="1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38099</xdr:rowOff>
    </xdr:from>
    <xdr:to>
      <xdr:col>6</xdr:col>
      <xdr:colOff>590549</xdr:colOff>
      <xdr:row>25</xdr:row>
      <xdr:rowOff>177800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5</xdr:col>
          <xdr:colOff>6350</xdr:colOff>
          <xdr:row>2</xdr:row>
          <xdr:rowOff>127000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연" refreshedDate="46124.71585925926" backgroundQuery="1" createdVersion="8" refreshedVersion="8" minRefreshableVersion="3" recordCount="12" xr:uid="{3D372A3B-021A-4E59-AD2E-1D3D61BA322C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572BD5-68D2-4BAD-8336-360520E8A648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colGrandTotals="0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2" numFmtId="41"/>
    <dataField name="합계 : 총수령금액" fld="8" baseField="1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0C1E57B-A4B1-4480-81B1-D15A7E6E0AA9}" name="표2" displayName="표2" ref="A3:H6" totalsRowShown="0">
  <autoFilter ref="A3:H6" xr:uid="{60C1E57B-A4B1-4480-81B1-D15A7E6E0AA9}"/>
  <tableColumns count="8">
    <tableColumn id="1" xr3:uid="{CAFB98CC-03A0-44F5-915C-C8F173199113}" name="성명"/>
    <tableColumn id="2" xr3:uid="{7FDD172D-1259-4DCD-9C07-11A69707C0EC}" name="부서"/>
    <tableColumn id="3" xr3:uid="{90A96FD5-CA5F-4BC1-8976-2D432D1FFD79}" name="직위"/>
    <tableColumn id="4" xr3:uid="{9EF64380-8030-4F68-8564-C52BABEA74BB}" name="인사고과"/>
    <tableColumn id="5" xr3:uid="{16C6331C-A0BE-4A6F-9A61-E921061BDD67}" name="기본급"/>
    <tableColumn id="6" xr3:uid="{CED8B986-DB08-44B6-BAB6-24047D914BD3}" name="상여비율"/>
    <tableColumn id="7" xr3:uid="{8EAFEA87-9584-4C5C-9B8F-567885019E9E}" name="수당"/>
    <tableColumn id="8" xr3:uid="{497B22E5-32E8-40AB-AC58-FD46BB2F13F2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P14" sqref="P14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AND(FIND("SW",A4)&gt;=1, RIGHT(A4,3)="개발자")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OR($C4=MAX($C$4:$C$32), $C4=MIN($C$4:$C$32))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28" workbookViewId="0">
      <selection activeCell="B39" sqref="B39:B46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 $E$9:$E$35, "&lt;="&amp;A3)&amp;"건"</f>
        <v>7건</v>
      </c>
      <c r="E3" s="3" t="s">
        <v>29</v>
      </c>
      <c r="F3" s="3" t="str">
        <f t="array" ref="F3">INDEX($B$9:$B$35, MATCH(LARGE(($C$9:$C$35=E3)*($D$9:$D$35),3), ($D$9:$D$35)*($C$9:$C$35=E3),0))</f>
        <v>장동욱</v>
      </c>
    </row>
    <row r="4" spans="1:6">
      <c r="A4" s="3">
        <v>600</v>
      </c>
      <c r="B4" s="3" t="str">
        <f t="shared" ref="B4:B5" si="0">COUNTIFS($B$9:$B$35,"*영", $E$9:$E$35, "&lt;="&amp;A4)&amp;"건"</f>
        <v>12건</v>
      </c>
      <c r="E4" s="3" t="s">
        <v>30</v>
      </c>
      <c r="F4" s="3" t="str">
        <f t="array" ref="F4">INDEX($B$9:$B$35, MATCH(LARGE(($C$9:$C$35=E4)*($D$9:$D$35),3), ($D$9:$D$35)*($C$9:$C$35=E4),0))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 MATCH(LARGE(($C$9:$C$35=E5)*($D$9:$D$35),3), ($D$9:$D$35)*($C$9:$C$35=E5),0))</f>
        <v>도부영</v>
      </c>
    </row>
    <row r="6" spans="1:6">
      <c r="E6" s="3" t="s">
        <v>32</v>
      </c>
      <c r="F6" s="3" t="str">
        <f t="array" ref="F6">INDEX($B$9:$B$35, MATCH(LARGE(($C$9:$C$35=E6)*($D$9:$D$35),3), ($D$9:$D$35)*($C$9:$C$35=E6),0))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D39*_xlfn.XLOOKUP(RIGHT(A39,1),$H$42:$H$46,$I$42:$I$46)-(D39*_xlfn.XLOOKUP(RIGHT(A39,1),$H$42:$H$46,$I$42:$I$46)*_xlfn.XLOOKUP(RIGHT(A39,1),$H$42:$H$46,$J$42:$J$46))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D40*_xlfn.XLOOKUP(RIGHT(A40,1),$H$42:$H$46,$I$42:$I$46)-(D40*_xlfn.XLOOKUP(RIGHT(A40,1),$H$42:$H$46,$I$42:$I$46)*_xlfn.XLOOKUP(RIGHT(A40,1),$H$42:$H$46,$J$42:$J$46))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F18D6-A36E-4BDA-AB28-076E35A9F905}">
  <sheetPr codeName="Sheet9"/>
  <dimension ref="A1:H6"/>
  <sheetViews>
    <sheetView workbookViewId="0">
      <selection activeCell="D15" sqref="D15"/>
    </sheetView>
  </sheetViews>
  <sheetFormatPr defaultRowHeight="17"/>
  <cols>
    <col min="1" max="3" width="8.75" bestFit="1" customWidth="1"/>
    <col min="4" max="4" width="10.75" bestFit="1" customWidth="1"/>
    <col min="5" max="5" width="8.9140625" bestFit="1" customWidth="1"/>
    <col min="6" max="6" width="10.75" bestFit="1" customWidth="1"/>
    <col min="7" max="7" width="8.75" bestFit="1" customWidth="1"/>
    <col min="8" max="8" width="10.75" bestFit="1" customWidth="1"/>
  </cols>
  <sheetData>
    <row r="1" spans="1:8">
      <c r="A1" s="23" t="s">
        <v>169</v>
      </c>
    </row>
    <row r="3" spans="1:8">
      <c r="A3" t="s">
        <v>74</v>
      </c>
      <c r="B3" t="s">
        <v>145</v>
      </c>
      <c r="C3" t="s">
        <v>139</v>
      </c>
      <c r="D3" t="s">
        <v>161</v>
      </c>
      <c r="E3" t="s">
        <v>162</v>
      </c>
      <c r="F3" t="s">
        <v>163</v>
      </c>
      <c r="G3" t="s">
        <v>164</v>
      </c>
      <c r="H3" t="s">
        <v>165</v>
      </c>
    </row>
    <row r="4" spans="1:8">
      <c r="A4" t="s">
        <v>166</v>
      </c>
      <c r="B4" t="s">
        <v>146</v>
      </c>
      <c r="C4" t="s">
        <v>141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167</v>
      </c>
      <c r="B5" t="s">
        <v>147</v>
      </c>
      <c r="C5" t="s">
        <v>141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168</v>
      </c>
      <c r="B6" t="s">
        <v>148</v>
      </c>
      <c r="C6" t="s">
        <v>141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D21" sqref="D21"/>
    </sheetView>
  </sheetViews>
  <sheetFormatPr defaultRowHeight="17"/>
  <cols>
    <col min="2" max="2" width="7.08203125" bestFit="1" customWidth="1"/>
    <col min="3" max="3" width="8.08203125" bestFit="1" customWidth="1"/>
    <col min="4" max="5" width="10.58203125" bestFit="1" customWidth="1"/>
    <col min="6" max="6" width="16.4140625" bestFit="1" customWidth="1"/>
  </cols>
  <sheetData>
    <row r="2" spans="2:6">
      <c r="B2" s="22" t="s">
        <v>74</v>
      </c>
      <c r="C2" t="s">
        <v>138</v>
      </c>
    </row>
    <row r="4" spans="2:6">
      <c r="B4" s="22" t="s">
        <v>139</v>
      </c>
      <c r="C4" s="22" t="s">
        <v>145</v>
      </c>
      <c r="D4" t="s">
        <v>149</v>
      </c>
      <c r="E4" t="s">
        <v>151</v>
      </c>
      <c r="F4" t="s">
        <v>150</v>
      </c>
    </row>
    <row r="5" spans="2:6">
      <c r="B5" t="s">
        <v>142</v>
      </c>
      <c r="E5" s="21"/>
      <c r="F5" s="21"/>
    </row>
    <row r="6" spans="2:6">
      <c r="C6" t="s">
        <v>146</v>
      </c>
      <c r="D6">
        <v>1</v>
      </c>
      <c r="E6" s="21">
        <v>290000</v>
      </c>
      <c r="F6" s="21">
        <v>1740000</v>
      </c>
    </row>
    <row r="7" spans="2:6">
      <c r="C7" t="s">
        <v>147</v>
      </c>
      <c r="D7">
        <v>1</v>
      </c>
      <c r="E7" s="21">
        <v>246500</v>
      </c>
      <c r="F7" s="21">
        <v>1696500</v>
      </c>
    </row>
    <row r="8" spans="2:6">
      <c r="C8" t="s">
        <v>148</v>
      </c>
      <c r="D8">
        <v>1</v>
      </c>
      <c r="E8" s="21">
        <v>246500</v>
      </c>
      <c r="F8" s="21">
        <v>1696500</v>
      </c>
    </row>
    <row r="9" spans="2:6">
      <c r="B9" t="s">
        <v>154</v>
      </c>
      <c r="D9">
        <v>0</v>
      </c>
      <c r="E9" s="21">
        <v>783000</v>
      </c>
      <c r="F9" s="21"/>
    </row>
    <row r="10" spans="2:6">
      <c r="B10" t="s">
        <v>155</v>
      </c>
      <c r="D10" t="s">
        <v>160</v>
      </c>
      <c r="E10" s="21">
        <v>261000</v>
      </c>
      <c r="F10" s="21"/>
    </row>
    <row r="11" spans="2:6">
      <c r="B11" t="s">
        <v>140</v>
      </c>
      <c r="E11" s="21"/>
      <c r="F11" s="21"/>
    </row>
    <row r="12" spans="2:6">
      <c r="C12" t="s">
        <v>146</v>
      </c>
      <c r="D12">
        <v>1</v>
      </c>
      <c r="E12" s="21">
        <v>229500</v>
      </c>
      <c r="F12" s="21">
        <v>1579500</v>
      </c>
    </row>
    <row r="13" spans="2:6">
      <c r="C13" t="s">
        <v>147</v>
      </c>
      <c r="D13">
        <v>1</v>
      </c>
      <c r="E13" s="21">
        <v>229500</v>
      </c>
      <c r="F13" s="21">
        <v>1579500</v>
      </c>
    </row>
    <row r="14" spans="2:6">
      <c r="C14" t="s">
        <v>148</v>
      </c>
      <c r="D14">
        <v>1</v>
      </c>
      <c r="E14" s="21">
        <v>202500</v>
      </c>
      <c r="F14" s="21">
        <v>1552500</v>
      </c>
    </row>
    <row r="15" spans="2:6">
      <c r="B15" t="s">
        <v>158</v>
      </c>
      <c r="D15">
        <v>0</v>
      </c>
      <c r="E15" s="21">
        <v>661500</v>
      </c>
      <c r="F15" s="21"/>
    </row>
    <row r="16" spans="2:6">
      <c r="B16" t="s">
        <v>159</v>
      </c>
      <c r="D16" t="s">
        <v>160</v>
      </c>
      <c r="E16" s="21">
        <v>220500</v>
      </c>
      <c r="F16" s="21"/>
    </row>
    <row r="17" spans="2:6">
      <c r="B17" t="s">
        <v>141</v>
      </c>
      <c r="E17" s="21"/>
      <c r="F17" s="21"/>
    </row>
    <row r="18" spans="2:6">
      <c r="C18" t="s">
        <v>146</v>
      </c>
      <c r="D18">
        <v>1</v>
      </c>
      <c r="E18" s="21">
        <v>180000</v>
      </c>
      <c r="F18" s="21">
        <v>1380000</v>
      </c>
    </row>
    <row r="19" spans="2:6">
      <c r="C19" t="s">
        <v>147</v>
      </c>
      <c r="D19">
        <v>1</v>
      </c>
      <c r="E19" s="21">
        <v>156000</v>
      </c>
      <c r="F19" s="21">
        <v>1356000</v>
      </c>
    </row>
    <row r="20" spans="2:6">
      <c r="C20" t="s">
        <v>148</v>
      </c>
      <c r="D20">
        <v>1</v>
      </c>
      <c r="E20" s="21">
        <v>180000</v>
      </c>
      <c r="F20" s="21">
        <v>1380000</v>
      </c>
    </row>
    <row r="21" spans="2:6">
      <c r="B21" t="s">
        <v>156</v>
      </c>
      <c r="D21">
        <v>0</v>
      </c>
      <c r="E21" s="21">
        <v>516000</v>
      </c>
      <c r="F21" s="21"/>
    </row>
    <row r="22" spans="2:6">
      <c r="B22" t="s">
        <v>157</v>
      </c>
      <c r="D22" t="s">
        <v>160</v>
      </c>
      <c r="E22" s="21">
        <v>172000</v>
      </c>
      <c r="F22" s="21"/>
    </row>
    <row r="23" spans="2:6">
      <c r="B23" t="s">
        <v>143</v>
      </c>
      <c r="E23" s="21"/>
      <c r="F23" s="21"/>
    </row>
    <row r="24" spans="2:6">
      <c r="C24" t="s">
        <v>146</v>
      </c>
      <c r="D24">
        <v>1</v>
      </c>
      <c r="E24" s="21">
        <v>168750</v>
      </c>
      <c r="F24" s="21">
        <v>1293750</v>
      </c>
    </row>
    <row r="25" spans="2:6">
      <c r="C25" t="s">
        <v>147</v>
      </c>
      <c r="D25">
        <v>1</v>
      </c>
      <c r="E25" s="21">
        <v>149250</v>
      </c>
      <c r="F25" s="21">
        <v>1144250</v>
      </c>
    </row>
    <row r="26" spans="2:6">
      <c r="C26" t="s">
        <v>148</v>
      </c>
      <c r="D26">
        <v>1</v>
      </c>
      <c r="E26" s="21">
        <v>179350</v>
      </c>
      <c r="F26" s="21">
        <v>1234350</v>
      </c>
    </row>
    <row r="27" spans="2:6">
      <c r="B27" t="s">
        <v>152</v>
      </c>
      <c r="D27">
        <v>0</v>
      </c>
      <c r="E27" s="21">
        <v>497350</v>
      </c>
      <c r="F27" s="21"/>
    </row>
    <row r="28" spans="2:6">
      <c r="B28" t="s">
        <v>153</v>
      </c>
      <c r="D28" t="s">
        <v>160</v>
      </c>
      <c r="E28" s="21">
        <v>165783.33333333334</v>
      </c>
      <c r="F28" s="21"/>
    </row>
    <row r="29" spans="2:6">
      <c r="B29" t="s">
        <v>144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49E9A-3AEF-48CD-BB3D-ACE10081E866}">
  <sheetPr codeName="Sheet11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25" t="s">
        <v>174</v>
      </c>
      <c r="C2" s="26"/>
      <c r="D2" s="31"/>
      <c r="E2" s="31"/>
      <c r="F2" s="31"/>
    </row>
    <row r="3" spans="2:6" collapsed="1">
      <c r="B3" s="24"/>
      <c r="C3" s="24"/>
      <c r="D3" s="32" t="s">
        <v>176</v>
      </c>
      <c r="E3" s="32" t="s">
        <v>171</v>
      </c>
      <c r="F3" s="32" t="s">
        <v>173</v>
      </c>
    </row>
    <row r="4" spans="2:6" ht="96" hidden="1" outlineLevel="1">
      <c r="B4" s="28"/>
      <c r="C4" s="28"/>
      <c r="E4" s="34" t="s">
        <v>181</v>
      </c>
      <c r="F4" s="34" t="s">
        <v>172</v>
      </c>
    </row>
    <row r="5" spans="2:6">
      <c r="B5" s="29" t="s">
        <v>175</v>
      </c>
      <c r="C5" s="30"/>
      <c r="D5" s="27"/>
      <c r="E5" s="27"/>
      <c r="F5" s="27"/>
    </row>
    <row r="6" spans="2:6" outlineLevel="1">
      <c r="B6" s="28"/>
      <c r="C6" s="28" t="s">
        <v>170</v>
      </c>
      <c r="D6" s="21">
        <v>20000000</v>
      </c>
      <c r="E6" s="33">
        <v>30000000</v>
      </c>
      <c r="F6" s="33">
        <v>15000000</v>
      </c>
    </row>
    <row r="7" spans="2:6">
      <c r="B7" s="29" t="s">
        <v>182</v>
      </c>
      <c r="C7" s="30"/>
      <c r="D7" s="27"/>
      <c r="E7" s="27"/>
      <c r="F7" s="27"/>
    </row>
    <row r="8" spans="2:6" ht="17.5" outlineLevel="1" thickBot="1">
      <c r="B8" s="36"/>
      <c r="C8" s="36" t="s">
        <v>180</v>
      </c>
      <c r="D8" s="35">
        <v>622124.36321312899</v>
      </c>
      <c r="E8" s="35">
        <v>933186.54481969296</v>
      </c>
      <c r="F8" s="35">
        <v>466593.27240984602</v>
      </c>
    </row>
    <row r="9" spans="2:6">
      <c r="B9" t="s">
        <v>177</v>
      </c>
    </row>
    <row r="10" spans="2:6">
      <c r="B10" t="s">
        <v>178</v>
      </c>
    </row>
    <row r="11" spans="2:6">
      <c r="B11" t="s">
        <v>179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tabSelected="1" workbookViewId="0">
      <selection activeCell="F5" sqref="F5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고서연" comment="만든 사람 고서연 날짜 2026-04-12_x000a_수정한 사람 고서연 날짜 2026-04-12">
      <inputCells r="C3" val="30000000" numFmtId="41"/>
    </scenario>
    <scenario name="대출금 감소" locked="1" count="1" user="고서연" comment="만든 사람 고서연 날짜 2026-04-12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A167BA1E-7E98-4339-A0AE-3AB97DCE2252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7" workbookViewId="0">
      <selection activeCell="M19" sqref="M19"/>
    </sheetView>
  </sheetViews>
  <sheetFormatPr defaultRowHeight="17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H18" sqref="H18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서연 고</cp:lastModifiedBy>
  <cp:lastPrinted>2026-04-12T07:51:46Z</cp:lastPrinted>
  <dcterms:created xsi:type="dcterms:W3CDTF">2023-05-12T01:27:33Z</dcterms:created>
  <dcterms:modified xsi:type="dcterms:W3CDTF">2026-04-12T08:49:01Z</dcterms:modified>
</cp:coreProperties>
</file>