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 실기\02 최신기출유형\10회\"/>
    </mc:Choice>
  </mc:AlternateContent>
  <xr:revisionPtr revIDLastSave="0" documentId="13_ncr:1_{0A9045E6-AAD2-459E-BD49-314909861BB3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5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3" l="1" a="1"/>
  <c r="M14" i="3" s="1"/>
  <c r="E4" i="3" a="1"/>
  <c r="E4" i="3" s="1"/>
  <c r="E5" i="3" a="1"/>
  <c r="E5" i="3"/>
  <c r="E6" i="3" a="1"/>
  <c r="E6" i="3"/>
  <c r="E7" i="3" a="1"/>
  <c r="E7" i="3"/>
  <c r="E8" i="3" a="1"/>
  <c r="E8" i="3" s="1"/>
  <c r="E9" i="3" a="1"/>
  <c r="E9" i="3"/>
  <c r="E10" i="3" a="1"/>
  <c r="E10" i="3"/>
  <c r="E11" i="3" a="1"/>
  <c r="E11" i="3"/>
  <c r="E12" i="3" a="1"/>
  <c r="E12" i="3" s="1"/>
  <c r="E13" i="3" a="1"/>
  <c r="E13" i="3"/>
  <c r="E14" i="3" a="1"/>
  <c r="E14" i="3"/>
  <c r="E15" i="3" a="1"/>
  <c r="E15" i="3"/>
  <c r="E16" i="3" a="1"/>
  <c r="E16" i="3" s="1"/>
  <c r="E17" i="3" a="1"/>
  <c r="E17" i="3"/>
  <c r="E18" i="3" a="1"/>
  <c r="E18" i="3"/>
  <c r="E19" i="3" a="1"/>
  <c r="E19" i="3"/>
  <c r="E20" i="3" a="1"/>
  <c r="E20" i="3" s="1"/>
  <c r="E21" i="3" a="1"/>
  <c r="E21" i="3"/>
  <c r="E22" i="3" a="1"/>
  <c r="E22" i="3"/>
  <c r="E23" i="3" a="1"/>
  <c r="E23" i="3"/>
  <c r="E24" i="3" a="1"/>
  <c r="E24" i="3" s="1"/>
  <c r="E25" i="3" a="1"/>
  <c r="E25" i="3"/>
  <c r="E26" i="3" a="1"/>
  <c r="E26" i="3"/>
  <c r="E27" i="3" a="1"/>
  <c r="E27" i="3"/>
  <c r="E28" i="3" a="1"/>
  <c r="E28" i="3" s="1"/>
  <c r="E29" i="3" a="1"/>
  <c r="E29" i="3"/>
  <c r="E30" i="3" a="1"/>
  <c r="E30" i="3"/>
  <c r="E31" i="3" a="1"/>
  <c r="E31" i="3"/>
  <c r="E32" i="3" a="1"/>
  <c r="E32" i="3" s="1"/>
  <c r="E33" i="3" a="1"/>
  <c r="E33" i="3" s="1"/>
  <c r="E34" i="3" a="1"/>
  <c r="E34" i="3"/>
  <c r="E3" i="3" a="1"/>
  <c r="E3" i="3" s="1"/>
  <c r="N4" i="3" a="1"/>
  <c r="N4" i="3"/>
  <c r="N5" i="3" a="1"/>
  <c r="N5" i="3"/>
  <c r="N6" i="3" a="1"/>
  <c r="N6" i="3"/>
  <c r="N7" i="3" a="1"/>
  <c r="N7" i="3"/>
  <c r="N8" i="3" a="1"/>
  <c r="N8" i="3"/>
  <c r="N9" i="3" a="1"/>
  <c r="N9" i="3"/>
  <c r="N10" i="3" a="1"/>
  <c r="N10" i="3"/>
  <c r="N11" i="3" a="1"/>
  <c r="N11" i="3"/>
  <c r="N3" i="3" a="1"/>
  <c r="N3" i="3" s="1"/>
  <c r="A37" i="1"/>
  <c r="B13" i="5"/>
  <c r="J4" i="3" a="1"/>
  <c r="J8" i="3" a="1"/>
  <c r="J16" i="3" a="1"/>
  <c r="J32" i="3" a="1"/>
  <c r="J9" i="3" a="1"/>
  <c r="J29" i="3" a="1"/>
  <c r="J6" i="3" a="1"/>
  <c r="J10" i="3" a="1"/>
  <c r="J14" i="3" a="1"/>
  <c r="J18" i="3" a="1"/>
  <c r="J22" i="3" a="1"/>
  <c r="J26" i="3" a="1"/>
  <c r="J30" i="3" a="1"/>
  <c r="J34" i="3" a="1"/>
  <c r="J7" i="3" a="1"/>
  <c r="J11" i="3" a="1"/>
  <c r="J15" i="3" a="1"/>
  <c r="J19" i="3" a="1"/>
  <c r="J23" i="3" a="1"/>
  <c r="J27" i="3" a="1"/>
  <c r="J31" i="3" a="1"/>
  <c r="J12" i="3" a="1"/>
  <c r="J20" i="3" a="1"/>
  <c r="J24" i="3" a="1"/>
  <c r="J28" i="3" a="1"/>
  <c r="J5" i="3" a="1"/>
  <c r="J13" i="3" a="1"/>
  <c r="J17" i="3" a="1"/>
  <c r="J21" i="3" a="1"/>
  <c r="J25" i="3" a="1"/>
  <c r="J33" i="3" a="1"/>
  <c r="J3" i="3" a="1"/>
  <c r="J33" i="3" l="1"/>
  <c r="J25" i="3"/>
  <c r="J21" i="3"/>
  <c r="J17" i="3"/>
  <c r="J13" i="3"/>
  <c r="J5" i="3"/>
  <c r="J28" i="3"/>
  <c r="J24" i="3"/>
  <c r="J20" i="3"/>
  <c r="J12" i="3"/>
  <c r="J31" i="3"/>
  <c r="J27" i="3"/>
  <c r="J23" i="3"/>
  <c r="J19" i="3"/>
  <c r="J15" i="3"/>
  <c r="J11" i="3"/>
  <c r="J7" i="3"/>
  <c r="J34" i="3"/>
  <c r="J30" i="3"/>
  <c r="J26" i="3"/>
  <c r="J22" i="3"/>
  <c r="J18" i="3"/>
  <c r="J14" i="3"/>
  <c r="J10" i="3"/>
  <c r="J6" i="3"/>
  <c r="J29" i="3"/>
  <c r="J9" i="3"/>
  <c r="J32" i="3"/>
  <c r="J16" i="3"/>
  <c r="J8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39AAA71-64F0-4E35-A730-5B1E22555A0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D75435A-C3FC-4599-A49B-B860D195ADD9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123al\OneDrive\바탕 화면\시나공 1급 실기\02 최신기출유형\10회\자동차판매.csv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<sst xmlns="http://schemas.openxmlformats.org/spreadsheetml/2006/main" count="538" uniqueCount="84">
  <si>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</si>
  <si>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</si>
  <si>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</si>
  <si>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</si>
  <si>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</si>
  <si>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</si>
  <si>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</si>
  <si>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</si>
  <si>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</si>
  <si>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</si>
  <si>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</si>
  <si>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</si>
  <si>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</si>
  <si>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</si>
  <si>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</si>
  <si>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</si>
  <si>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</si>
  <si>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</si>
  <si>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</si>
  <si>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</si>
  <si>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</si>
  <si>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</si>
  <si>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</si>
  <si>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</si>
  <si>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</si>
  <si>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</si>
  <si>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</si>
  <si>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</si>
  <si>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</si>
  <si>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</si>
  <si>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</si>
  <si>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</si>
  <si>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</si>
  <si>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</si>
  <si>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</si>
  <si>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</si>
  <si>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</si>
  <si>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</si>
  <si>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</si>
  <si>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</si>
  <si>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</si>
  <si>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</si>
  <si>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</si>
  <si>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</si>
  <si>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</si>
  <si>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</si>
  <si>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</si>
  <si>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</si>
  <si>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</si>
  <si>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</si>
  <si>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</si>
  <si>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</si>
  <si>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</si>
  <si>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</si>
  <si>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</si>
  <si>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</si>
  <si>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</si>
  <si>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</si>
  <si>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</si>
  <si>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</si>
  <si>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</si>
  <si>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</si>
  <si>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</si>
  <si>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</si>
  <si>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</si>
  <si>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</si>
  <si>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</si>
  <si>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</si>
  <si>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</si>
  <si>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</si>
  <si>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</si>
  <si>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</si>
  <si>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</si>
  <si>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</si>
  <si>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</si>
  <si>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</si>
  <si>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</si>
  <si>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</si>
  <si>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</si>
  <si>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</si>
  <si>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</si>
  <si>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평균: 할부기간</t>
  </si>
  <si>
    <t>전체 최대값: 자동차가격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</si>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</sst>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915095363079615"/>
          <c:y val="0.14607843137254903"/>
          <c:w val="0.60404601924759405"/>
          <c:h val="0.66777137137776643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F7-4FCD-A796-A09361B3EB2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</xdr:colOff>
      <xdr:row>0</xdr:row>
      <xdr:rowOff>22860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396EB23-7CF4-AC60-15B3-7E963862490C}"/>
            </a:ext>
          </a:extLst>
        </xdr:cNvPr>
        <xdr:cNvSpPr/>
      </xdr:nvSpPr>
      <xdr:spPr>
        <a:xfrm>
          <a:off x="3657600" y="22860"/>
          <a:ext cx="96012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C74475B-F7BC-3960-1540-D56D8495A1AF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123al" refreshedDate="46178.966579513886" backgroundQuery="1" createdVersion="8" refreshedVersion="8" minRefreshableVersion="3" recordCount="0" supportSubquery="1" supportAdvancedDrill="1" xr:uid="{40FD84C2-4C0A-46A1-A016-E86F488FBEFE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D72AFE-2E31-44A1-AE24-A7BD79E5529B}" name="피벗 테이블2" cacheId="5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2"/>
  <sheetViews>
    <sheetView topLeftCell="A19" workbookViewId="0">
      <selection activeCell="K10" sqref="K10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AND(MONTH($A3)&lt;6, _xlfn.RANK.EQ($G3,$G$3:$G$34,0)&lt;10, $B3&gt;=10/24, $B3&lt;=15.5/24)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43968</v>
      </c>
      <c r="B42" s="28">
        <v>0.4513888888888889</v>
      </c>
      <c r="C42" s="1" t="s">
        <v>56</v>
      </c>
      <c r="D42" s="1" t="s">
        <v>28</v>
      </c>
      <c r="E42" s="3">
        <v>32000000</v>
      </c>
      <c r="F42" s="1" t="s">
        <v>22</v>
      </c>
      <c r="G42" s="3">
        <v>30100000</v>
      </c>
      <c r="H42" s="1">
        <v>24</v>
      </c>
    </row>
  </sheetData>
  <phoneticPr fontId="1" type="noConversion"/>
  <conditionalFormatting sqref="A3:H34">
    <cfRule type="expression" dxfId="1" priority="1">
      <formula>AND($B3&gt;=0.5, 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>
      <selection activeCell="C5" sqref="C5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4">
      <c r="B2" s="31"/>
      <c r="C2" s="31"/>
      <c r="D2" s="31"/>
      <c r="E2" s="31"/>
      <c r="F2" s="31"/>
      <c r="G2" s="31"/>
      <c r="H2" s="31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orientation="landscape" cellComments="asDisplayed" r:id="rId1"/>
  <headerFooter differentFirst="1">
    <oddHeader>&amp;R&amp;P쪽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7"/>
  <sheetViews>
    <sheetView tabSelected="1" workbookViewId="0">
      <selection activeCell="N13" sqref="N13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 t="array" ref="E3">IF(MONTH($A3)&gt;=7, ROUNDDOWN(VLOOKUP($D3,$L$2:$M$11,2,0)*0.95,4),  ROUNDDOWN(VLOOKUP($D3,$L$2:$M$11,2,0),4))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 MONTH($A$3:$A$34)&gt;=7, 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array" ref="E4">IF(MONTH($A4)&gt;=7, ROUNDDOWN(VLOOKUP($D4,$L$2:$M$11,2,0)*0.95,4),  ROUNDDOWN(VLOOKUP($D4,$L$2:$M$11,2,0),4))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 MONTH($A$3:$A$34)&gt;=7, 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array" ref="E5">IF(MONTH($A5)&gt;=7, ROUNDDOWN(VLOOKUP($D5,$L$2:$M$11,2,0)*0.95,4),  ROUNDDOWN(VLOOKUP($D5,$L$2:$M$11,2,0),4))</f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 MONTH($A$3:$A$34)&gt;=7, 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array" ref="E6">IF(MONTH($A6)&gt;=7, ROUNDDOWN(VLOOKUP($D6,$L$2:$M$11,2,0)*0.95,4),  ROUNDDOWN(VLOOKUP($D6,$L$2:$M$11,2,0),4))</f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 MONTH($A$3:$A$34)&gt;=7, 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array" ref="E7">IF(MONTH($A7)&gt;=7, ROUNDDOWN(VLOOKUP($D7,$L$2:$M$11,2,0)*0.95,4),  ROUNDDOWN(VLOOKUP($D7,$L$2:$M$11,2,0),4))</f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IFERROR(AVERAGE(IF(($D$3:$D$34=$L7)* MONTH($A$3:$A$34)&gt;=7, 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array" ref="E8">IF(MONTH($A8)&gt;=7, ROUNDDOWN(VLOOKUP($D8,$L$2:$M$11,2,0)*0.95,4),  ROUNDDOWN(VLOOKUP($D8,$L$2:$M$11,2,0),4))</f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 MONTH($A$3:$A$34)&gt;=7, 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array" ref="E9">IF(MONTH($A9)&gt;=7, ROUNDDOWN(VLOOKUP($D9,$L$2:$M$11,2,0)*0.95,4),  ROUNDDOWN(VLOOKUP($D9,$L$2:$M$11,2,0),4))</f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IFERROR(AVERAGE(IF(($D$3:$D$34=$L9)* MONTH($A$3:$A$34)&gt;=7, 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array" ref="E10">IF(MONTH($A10)&gt;=7, ROUNDDOWN(VLOOKUP($D10,$L$2:$M$11,2,0)*0.95,4),  ROUNDDOWN(VLOOKUP($D10,$L$2:$M$11,2,0),4))</f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IFERROR(AVERAGE(IF(($D$3:$D$34=$L10)* MONTH($A$3:$A$34)&gt;=7, 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array" ref="E11">IF(MONTH($A11)&gt;=7, ROUNDDOWN(VLOOKUP($D11,$L$2:$M$11,2,0)*0.95,4),  ROUNDDOWN(VLOOKUP($D11,$L$2:$M$11,2,0),4))</f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>
        <f t="array" ref="N11">IFERROR(AVERAGE(IF(($D$3:$D$34=$L11)* MONTH($A$3:$A$34)&gt;=7, 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array" ref="E12">IF(MONTH($A12)&gt;=7, ROUNDDOWN(VLOOKUP($D12,$L$2:$M$11,2,0)*0.95,4),  ROUNDDOWN(VLOOKUP($D12,$L$2:$M$11,2,0),4))</f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array" ref="E13">IF(MONTH($A13)&gt;=7, ROUNDDOWN(VLOOKUP($D13,$L$2:$M$11,2,0)*0.95,4),  ROUNDDOWN(VLOOKUP($D13,$L$2:$M$11,2,0),4))</f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array" ref="E14">IF(MONTH($A14)&gt;=7, ROUNDDOWN(VLOOKUP($D14,$L$2:$M$11,2,0)*0.95,4),  ROUNDDOWN(VLOOKUP($D14,$L$2:$M$11,2,0),4))</f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 t="array" ref="M14">INDEX($A$2:$J$34,MATCH(MIN($A$3:$A$34),$A$3:$A$34,0)+1,4)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array" ref="E15">IF(MONTH($A15)&gt;=7, ROUNDDOWN(VLOOKUP($D15,$L$2:$M$11,2,0)*0.95,4),  ROUNDDOWN(VLOOKUP($D15,$L$2:$M$11,2,0),4))</f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array" ref="E16">IF(MONTH($A16)&gt;=7, ROUNDDOWN(VLOOKUP($D16,$L$2:$M$11,2,0)*0.95,4),  ROUNDDOWN(VLOOKUP($D16,$L$2:$M$11,2,0),4))</f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array" ref="E17">IF(MONTH($A17)&gt;=7, ROUNDDOWN(VLOOKUP($D17,$L$2:$M$11,2,0)*0.95,4),  ROUNDDOWN(VLOOKUP($D17,$L$2:$M$11,2,0),4))</f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array" ref="E18">IF(MONTH($A18)&gt;=7, ROUNDDOWN(VLOOKUP($D18,$L$2:$M$11,2,0)*0.95,4),  ROUNDDOWN(VLOOKUP($D18,$L$2:$M$11,2,0),4))</f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2" t="s">
        <v>75</v>
      </c>
      <c r="M18" s="32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array" ref="E19">IF(MONTH($A19)&gt;=7, ROUNDDOWN(VLOOKUP($D19,$L$2:$M$11,2,0)*0.95,4),  ROUNDDOWN(VLOOKUP($D19,$L$2:$M$11,2,0),4))</f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9">
        <v>1</v>
      </c>
      <c r="M19" s="30">
        <v>24</v>
      </c>
      <c r="N19" s="26"/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array" ref="E20">IF(MONTH($A20)&gt;=7, ROUNDDOWN(VLOOKUP($D20,$L$2:$M$11,2,0)*0.95,4),  ROUNDDOWN(VLOOKUP($D20,$L$2:$M$11,2,0),4))</f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/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array" ref="E21">IF(MONTH($A21)&gt;=7, ROUNDDOWN(VLOOKUP($D21,$L$2:$M$11,2,0)*0.95,4),  ROUNDDOWN(VLOOKUP($D21,$L$2:$M$11,2,0),4))</f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9">
        <v>49</v>
      </c>
      <c r="M21" s="30">
        <v>72</v>
      </c>
      <c r="N21" s="26"/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array" ref="E22">IF(MONTH($A22)&gt;=7, ROUNDDOWN(VLOOKUP($D22,$L$2:$M$11,2,0)*0.95,4),  ROUNDDOWN(VLOOKUP($D22,$L$2:$M$11,2,0),4))</f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array" ref="E23">IF(MONTH($A23)&gt;=7, ROUNDDOWN(VLOOKUP($D23,$L$2:$M$11,2,0)*0.95,4),  ROUNDDOWN(VLOOKUP($D23,$L$2:$M$11,2,0),4))</f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array" ref="E24">IF(MONTH($A24)&gt;=7, ROUNDDOWN(VLOOKUP($D24,$L$2:$M$11,2,0)*0.95,4),  ROUNDDOWN(VLOOKUP($D24,$L$2:$M$11,2,0),4))</f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array" ref="E25">IF(MONTH($A25)&gt;=7, ROUNDDOWN(VLOOKUP($D25,$L$2:$M$11,2,0)*0.95,4),  ROUNDDOWN(VLOOKUP($D25,$L$2:$M$11,2,0),4))</f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array" ref="E26">IF(MONTH($A26)&gt;=7, ROUNDDOWN(VLOOKUP($D26,$L$2:$M$11,2,0)*0.95,4),  ROUNDDOWN(VLOOKUP($D26,$L$2:$M$11,2,0),4))</f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array" ref="E27">IF(MONTH($A27)&gt;=7, ROUNDDOWN(VLOOKUP($D27,$L$2:$M$11,2,0)*0.95,4),  ROUNDDOWN(VLOOKUP($D27,$L$2:$M$11,2,0),4))</f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array" ref="E28">IF(MONTH($A28)&gt;=7, ROUNDDOWN(VLOOKUP($D28,$L$2:$M$11,2,0)*0.95,4),  ROUNDDOWN(VLOOKUP($D28,$L$2:$M$11,2,0),4))</f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array" ref="E29">IF(MONTH($A29)&gt;=7, ROUNDDOWN(VLOOKUP($D29,$L$2:$M$11,2,0)*0.95,4),  ROUNDDOWN(VLOOKUP($D29,$L$2:$M$11,2,0),4))</f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array" ref="E30">IF(MONTH($A30)&gt;=7, ROUNDDOWN(VLOOKUP($D30,$L$2:$M$11,2,0)*0.95,4),  ROUNDDOWN(VLOOKUP($D30,$L$2:$M$11,2,0),4))</f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array" ref="E31">IF(MONTH($A31)&gt;=7, ROUNDDOWN(VLOOKUP($D31,$L$2:$M$11,2,0)*0.95,4),  ROUNDDOWN(VLOOKUP($D31,$L$2:$M$11,2,0),4))</f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array" ref="E32">IF(MONTH($A32)&gt;=7, ROUNDDOWN(VLOOKUP($D32,$L$2:$M$11,2,0)*0.95,4),  ROUNDDOWN(VLOOKUP($D32,$L$2:$M$11,2,0),4))</f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array" ref="E33">IF(MONTH($A33)&gt;=7, ROUNDDOWN(VLOOKUP($D33,$L$2:$M$11,2,0)*0.95,4),  ROUNDDOWN(VLOOKUP($D33,$L$2:$M$11,2,0),4))</f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array" ref="E34">IF(MONTH($A34)&gt;=7, ROUNDDOWN(VLOOKUP($D34,$L$2:$M$11,2,0)*0.95,4),  ROUNDDOWN(VLOOKUP($D34,$L$2:$M$11,2,0),4))</f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  <row r="37" spans="1:10" x14ac:dyDescent="0.4">
      <c r="A37" s="33"/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7.399999999999999" x14ac:dyDescent="0.4"/>
  <cols>
    <col min="1" max="1" width="3.5" customWidth="1"/>
    <col min="2" max="2" width="20.5" customWidth="1"/>
    <col min="3" max="3" width="17.3984375" bestFit="1" customWidth="1"/>
    <col min="4" max="7" width="13.59765625" bestFit="1" customWidth="1"/>
    <col min="8" max="10" width="17.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4" t="s">
        <v>4</v>
      </c>
      <c r="C2" t="s" vm="1">
        <v>78</v>
      </c>
    </row>
    <row r="4" spans="2:7" x14ac:dyDescent="0.4">
      <c r="D4" s="34" t="s">
        <v>6</v>
      </c>
    </row>
    <row r="5" spans="2:7" x14ac:dyDescent="0.4">
      <c r="B5" s="34" t="s">
        <v>3</v>
      </c>
      <c r="C5" s="34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5">
        <v>35000000</v>
      </c>
      <c r="E6" s="35">
        <v>32000000</v>
      </c>
      <c r="F6" s="35">
        <v>31000000</v>
      </c>
      <c r="G6" s="35">
        <v>31000000</v>
      </c>
    </row>
    <row r="7" spans="2:7" x14ac:dyDescent="0.4">
      <c r="C7" t="s">
        <v>81</v>
      </c>
      <c r="D7" s="36">
        <v>20</v>
      </c>
      <c r="E7" s="36">
        <v>31.2</v>
      </c>
      <c r="F7" s="36">
        <v>36</v>
      </c>
      <c r="G7" s="36">
        <v>36</v>
      </c>
    </row>
    <row r="8" spans="2:7" x14ac:dyDescent="0.4">
      <c r="B8" t="s">
        <v>27</v>
      </c>
      <c r="C8" t="s">
        <v>80</v>
      </c>
      <c r="D8" s="35">
        <v>31000000</v>
      </c>
      <c r="E8" s="35">
        <v>35000000</v>
      </c>
      <c r="F8" s="35">
        <v>16000000</v>
      </c>
      <c r="G8" s="35">
        <v>32000000</v>
      </c>
    </row>
    <row r="9" spans="2:7" x14ac:dyDescent="0.4">
      <c r="C9" t="s">
        <v>81</v>
      </c>
      <c r="D9" s="36">
        <v>30</v>
      </c>
      <c r="E9" s="36">
        <v>24</v>
      </c>
      <c r="F9" s="36">
        <v>24</v>
      </c>
      <c r="G9" s="36">
        <v>48</v>
      </c>
    </row>
    <row r="10" spans="2:7" x14ac:dyDescent="0.4">
      <c r="B10" t="s">
        <v>10</v>
      </c>
      <c r="C10" t="s">
        <v>80</v>
      </c>
      <c r="D10" s="35">
        <v>35000000</v>
      </c>
      <c r="E10" s="35">
        <v>22000000</v>
      </c>
      <c r="F10" s="35">
        <v>25000000</v>
      </c>
      <c r="G10" s="35">
        <v>19000000</v>
      </c>
    </row>
    <row r="11" spans="2:7" x14ac:dyDescent="0.4">
      <c r="C11" t="s">
        <v>81</v>
      </c>
      <c r="D11" s="36">
        <v>48</v>
      </c>
      <c r="E11" s="36">
        <v>24</v>
      </c>
      <c r="F11" s="36">
        <v>36</v>
      </c>
      <c r="G11" s="36">
        <v>36</v>
      </c>
    </row>
    <row r="12" spans="2:7" x14ac:dyDescent="0.4">
      <c r="B12" t="s">
        <v>82</v>
      </c>
      <c r="D12" s="35">
        <v>35000000</v>
      </c>
      <c r="E12" s="35">
        <v>35000000</v>
      </c>
      <c r="F12" s="35">
        <v>31000000</v>
      </c>
      <c r="G12" s="35">
        <v>32000000</v>
      </c>
    </row>
    <row r="13" spans="2:7" x14ac:dyDescent="0.4">
      <c r="B13" t="s">
        <v>83</v>
      </c>
      <c r="D13" s="36">
        <v>33</v>
      </c>
      <c r="E13" s="36">
        <v>29.142857142857142</v>
      </c>
      <c r="F13" s="36">
        <v>34</v>
      </c>
      <c r="G13" s="36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5" sqref="B5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3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6" workbookViewId="0">
      <selection activeCell="I19" sqref="I19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topLeftCell="A16" workbookViewId="0">
      <selection activeCell="H8" sqref="H8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O6" sqref="O6"/>
    </sheetView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dcterms:created xsi:type="dcterms:W3CDTF">2023-08-09T00:13:15Z</dcterms:created>
  <dcterms:modified xsi:type="dcterms:W3CDTF">2026-06-05T14:22:40Z</dcterms:modified>
</cp:coreProperties>
</file>